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7.09.2026 (2)" sheetId="50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0"/>
  <c r="I21"/>
  <c r="H21"/>
  <c r="G21"/>
  <c r="F21"/>
  <c r="E21"/>
  <c r="J10"/>
  <c r="I10"/>
  <c r="H10"/>
  <c r="H22" s="1"/>
  <c r="G10"/>
  <c r="F10"/>
  <c r="E10"/>
  <c r="J22" l="1"/>
  <c r="I22"/>
  <c r="G22"/>
  <c r="E22"/>
  <c r="F22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<sst xmlns="http://schemas.openxmlformats.org/spreadsheetml/2006/main" count="46" uniqueCount="45">
  <si>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</si>
  <si>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</si>
  <si>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</si>
  <si>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</si>
  <si>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</si>
  <si>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</si>
  <si>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</si>
  <si>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</si>
  <si>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</si>
  <si>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</si>
  <si>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</si>
  <si>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</si>
  <si>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</si>
  <si>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</si>
  <si>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</si>
  <si>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</si>
  <si>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</si>
  <si>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</si>
  <si>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</si>
  <si>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</si>
  <si>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</si>
  <si>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</si>
  <si>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</si>
  <si>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</si>
  <si>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366\408</t>
  </si>
  <si>
    <t>Итого завтрак</t>
  </si>
  <si>
    <t>Итого обед</t>
  </si>
  <si>
    <t>Итого за день</t>
  </si>
  <si>
    <t>Салат из свежих огурцов с луком</t>
  </si>
  <si>
    <t>Бутерброд с джемом или повидлом</t>
  </si>
  <si>
    <t>напиток</t>
  </si>
  <si>
    <t>Кисель плодово-ягодный</t>
  </si>
  <si>
    <t>хлеб бел.</t>
  </si>
  <si>
    <t>хлеб черн.</t>
  </si>
  <si>
    <t>Омлет натуральный</t>
  </si>
  <si>
    <t>бутерброд</t>
  </si>
  <si>
    <t>Чай с  молоком</t>
  </si>
  <si>
    <t>Хлеб витаминный</t>
  </si>
  <si>
    <t>Фрукты</t>
  </si>
  <si>
    <t xml:space="preserve">Фрукты свежие </t>
  </si>
  <si>
    <t xml:space="preserve">хлеб </t>
  </si>
  <si>
    <t>Рассольник  Ленинградский</t>
  </si>
  <si>
    <t>Макаронные изделия отварные</t>
  </si>
  <si>
    <t>Бевстроганов из куры с соусом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</si>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</sst>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4" t="s">
        <v>23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0" t="s">
        <v>34</v>
      </c>
      <c r="E4" s="15">
        <v>200</v>
      </c>
      <c r="F4" s="25">
        <v>35.97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0" t="s">
        <v>35</v>
      </c>
      <c r="C5" s="3">
        <v>72</v>
      </c>
      <c r="D5" s="33" t="s">
        <v>29</v>
      </c>
      <c r="E5" s="21">
        <v>45</v>
      </c>
      <c r="F5" s="28">
        <v>9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460</v>
      </c>
      <c r="D6" s="31" t="s">
        <v>36</v>
      </c>
      <c r="E6" s="17">
        <v>200</v>
      </c>
      <c r="F6" s="26">
        <v>1.61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40</v>
      </c>
      <c r="C7" s="2">
        <v>573</v>
      </c>
      <c r="D7" s="31" t="s">
        <v>37</v>
      </c>
      <c r="E7" s="17">
        <v>30</v>
      </c>
      <c r="F7" s="26">
        <v>2.4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38</v>
      </c>
      <c r="C8" s="29">
        <v>82</v>
      </c>
      <c r="D8" s="44" t="s">
        <v>39</v>
      </c>
      <c r="E8" s="45">
        <v>178</v>
      </c>
      <c r="F8" s="46">
        <v>50</v>
      </c>
      <c r="G8" s="45">
        <v>88</v>
      </c>
      <c r="H8" s="45">
        <v>0.8</v>
      </c>
      <c r="I8" s="45">
        <v>0.8</v>
      </c>
      <c r="J8" s="47">
        <v>19.600000000000001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25</v>
      </c>
      <c r="E10" s="42">
        <f>SUM(E4:E9)</f>
        <v>653</v>
      </c>
      <c r="F10" s="43">
        <f>SUM(F4:F9)</f>
        <v>98.97999999999999</v>
      </c>
      <c r="G10" s="42">
        <f>SUM(G4:G9)</f>
        <v>676</v>
      </c>
      <c r="H10" s="42">
        <f t="shared" ref="H10:J10" si="0">SUM(H4:H9)</f>
        <v>23.530000000000005</v>
      </c>
      <c r="I10" s="42">
        <f t="shared" si="0"/>
        <v>32.35</v>
      </c>
      <c r="J10" s="42">
        <f t="shared" si="0"/>
        <v>73.300000000000011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28</v>
      </c>
      <c r="E14" s="21">
        <v>80</v>
      </c>
      <c r="F14" s="28">
        <v>10.29</v>
      </c>
      <c r="G14" s="21">
        <v>54.4</v>
      </c>
      <c r="H14" s="21">
        <v>0.64</v>
      </c>
      <c r="I14" s="21">
        <v>4.8</v>
      </c>
      <c r="J14" s="22">
        <v>2.08</v>
      </c>
    </row>
    <row r="15" spans="1:10">
      <c r="A15" s="7"/>
      <c r="B15" s="1" t="s">
        <v>16</v>
      </c>
      <c r="C15" s="2">
        <v>100</v>
      </c>
      <c r="D15" s="31" t="s">
        <v>41</v>
      </c>
      <c r="E15" s="17">
        <v>200</v>
      </c>
      <c r="F15" s="26">
        <v>12.68</v>
      </c>
      <c r="G15" s="17">
        <v>87.6</v>
      </c>
      <c r="H15" s="17">
        <v>2.08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42</v>
      </c>
      <c r="E16" s="17">
        <v>200</v>
      </c>
      <c r="F16" s="26">
        <v>11.88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18</v>
      </c>
      <c r="C17" s="2" t="s">
        <v>24</v>
      </c>
      <c r="D17" s="31" t="s">
        <v>43</v>
      </c>
      <c r="E17" s="17">
        <v>150</v>
      </c>
      <c r="F17" s="26">
        <v>60.7</v>
      </c>
      <c r="G17" s="17">
        <v>270</v>
      </c>
      <c r="H17" s="17">
        <v>21.1</v>
      </c>
      <c r="I17" s="17">
        <v>20.04</v>
      </c>
      <c r="J17" s="18">
        <v>1.29</v>
      </c>
    </row>
    <row r="18" spans="1:10">
      <c r="A18" s="7"/>
      <c r="B18" s="1" t="s">
        <v>30</v>
      </c>
      <c r="C18" s="2">
        <v>484</v>
      </c>
      <c r="D18" s="31" t="s">
        <v>31</v>
      </c>
      <c r="E18" s="17">
        <v>200</v>
      </c>
      <c r="F18" s="26">
        <v>10.3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32</v>
      </c>
      <c r="C19" s="2">
        <v>573</v>
      </c>
      <c r="D19" s="31" t="s">
        <v>37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33</v>
      </c>
      <c r="C20" s="2">
        <v>574</v>
      </c>
      <c r="D20" s="31" t="s">
        <v>44</v>
      </c>
      <c r="E20" s="17">
        <v>20</v>
      </c>
      <c r="F20" s="26">
        <v>1.5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26</v>
      </c>
      <c r="E21" s="36">
        <f>SUM(E14:E20)</f>
        <v>880</v>
      </c>
      <c r="F21" s="37">
        <f>SUM(F14:F20)</f>
        <v>109.75000000000001</v>
      </c>
      <c r="G21" s="37">
        <f t="shared" ref="G21:J21" si="1">SUM(G14:G20)</f>
        <v>835</v>
      </c>
      <c r="H21" s="37">
        <f t="shared" si="1"/>
        <v>34.92</v>
      </c>
      <c r="I21" s="37">
        <f t="shared" si="1"/>
        <v>35.159999999999997</v>
      </c>
      <c r="J21" s="37">
        <f t="shared" si="1"/>
        <v>91.87</v>
      </c>
    </row>
    <row r="22" spans="1:10" ht="15.75" thickBot="1">
      <c r="A22" s="8"/>
      <c r="B22" s="9"/>
      <c r="C22" s="9"/>
      <c r="D22" s="38" t="s">
        <v>27</v>
      </c>
      <c r="E22" s="39">
        <f>E10+E21</f>
        <v>1533</v>
      </c>
      <c r="F22" s="40">
        <f>F10+F21+F11</f>
        <v>208.73000000000002</v>
      </c>
      <c r="G22" s="40">
        <f>G10+G21+G11</f>
        <v>1511</v>
      </c>
      <c r="H22" s="40">
        <f t="shared" ref="H22:J22" si="2">H10+H21+H11</f>
        <v>58.45</v>
      </c>
      <c r="I22" s="40">
        <f t="shared" si="2"/>
        <v>67.509999999999991</v>
      </c>
      <c r="J22" s="40">
        <f t="shared" si="2"/>
        <v>165.17000000000002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2026-09-16T05:46:11Z</dcterms:modified>
</cp:coreProperties>
</file>