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18.04.2025 (2)" sheetId="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7" l="1"/>
  <c r="I22" i="37"/>
  <c r="H22" i="37"/>
  <c r="G22" i="37"/>
  <c r="F22" i="37"/>
  <c r="E22" i="37"/>
  <c r="J9" i="37"/>
  <c r="J23" i="37" s="1"/>
  <c r="I9" i="37"/>
  <c r="I23" i="37" s="1"/>
  <c r="H9" i="37"/>
  <c r="H23" i="37" s="1"/>
  <c r="G9" i="37"/>
  <c r="G23" i="37" s="1"/>
  <c r="F9" i="37"/>
  <c r="E9" i="37"/>
  <c r="E23" i="37" s="1"/>
  <c r="F23" i="37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<sst xmlns="http://schemas.openxmlformats.org/spreadsheetml/2006/main" count="43" uniqueCount="42">
  <si>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</si>
  <si>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</si>
  <si>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</si>
  <si>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</si>
  <si>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</si>
  <si>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</si>
  <si>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</si>
  <si>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</si>
  <si>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</si>
  <si>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</si>
  <si>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</si>
  <si>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</si>
  <si>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</si>
  <si>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</si>
  <si>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</si>
  <si>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</si>
  <si>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</si>
  <si>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</si>
  <si>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</si>
  <si>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</si>
  <si>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</si>
  <si>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</si>
  <si>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</si>
  <si>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</si>
  <si>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</si>
  <si>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</si>
  <si>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</si>
  <si>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</si>
  <si>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</si>
  <si>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</si>
  <si>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</si>
  <si>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</si>
  <si>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</si>
  <si>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</si>
  <si>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каша пшенная молочная жидкая</t>
  </si>
  <si>
    <t>Кофейный напиток</t>
  </si>
  <si>
    <t>Масло сливочное</t>
  </si>
  <si>
    <t>масло</t>
  </si>
  <si>
    <t>Пюре из гороха с маслом</t>
  </si>
  <si>
    <t>Биойогурт</t>
  </si>
  <si>
    <t>Салат из свежих огурцов с луком</t>
  </si>
  <si>
    <t>Кисель п-ягодный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</si>
</sst>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34</v>
      </c>
      <c r="E4" s="15">
        <v>200</v>
      </c>
      <c r="F4" s="25">
        <v>14.97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35</v>
      </c>
      <c r="E5" s="17">
        <v>200</v>
      </c>
      <c r="F5" s="26">
        <v>5.12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37</v>
      </c>
      <c r="C6" s="2">
        <v>69</v>
      </c>
      <c r="D6" s="34" t="s">
        <v>36</v>
      </c>
      <c r="E6" s="17">
        <v>20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30</v>
      </c>
      <c r="F7" s="26">
        <v>1.98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/>
      <c r="C8" s="9"/>
      <c r="D8" s="35" t="s">
        <v>39</v>
      </c>
      <c r="E8" s="19">
        <v>125</v>
      </c>
      <c r="F8" s="27">
        <v>28.3</v>
      </c>
      <c r="G8" s="19">
        <v>91.67</v>
      </c>
      <c r="H8" s="19">
        <v>3.75</v>
      </c>
      <c r="I8" s="19">
        <v>3.75</v>
      </c>
      <c r="J8" s="20">
        <v>28.5</v>
      </c>
    </row>
    <row r="9" spans="1:10" ht="15" thickBot="1" x14ac:dyDescent="0.35">
      <c r="A9" s="7"/>
      <c r="B9" s="38"/>
      <c r="C9" s="38"/>
      <c r="D9" s="39"/>
      <c r="E9" s="41">
        <f>SUM(E4:E8)</f>
        <v>575</v>
      </c>
      <c r="F9" s="42">
        <f>SUM(F4:F8)</f>
        <v>60.92</v>
      </c>
      <c r="G9" s="41">
        <f>SUM(G4:G8)</f>
        <v>549.47</v>
      </c>
      <c r="H9" s="41">
        <f t="shared" ref="H9:J9" si="0">SUM(H4:H8)</f>
        <v>15</v>
      </c>
      <c r="I9" s="41">
        <f t="shared" si="0"/>
        <v>21</v>
      </c>
      <c r="J9" s="41">
        <f t="shared" si="0"/>
        <v>90.949999999999989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/>
      <c r="C13" s="3">
        <v>15</v>
      </c>
      <c r="D13" s="36" t="s">
        <v>40</v>
      </c>
      <c r="E13" s="21">
        <v>100</v>
      </c>
      <c r="F13" s="28">
        <v>22.5</v>
      </c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7.82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51.48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38</v>
      </c>
      <c r="E16" s="34">
        <v>180</v>
      </c>
      <c r="F16" s="26">
        <v>9.44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41</v>
      </c>
      <c r="E17" s="17">
        <v>200</v>
      </c>
      <c r="F17" s="26">
        <v>2.62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30</v>
      </c>
      <c r="F18" s="26">
        <v>1.98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20</v>
      </c>
      <c r="F19" s="26">
        <v>1.27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770</v>
      </c>
      <c r="F22" s="31">
        <f>SUM(F13:F21)</f>
        <v>97.11</v>
      </c>
      <c r="G22" s="31">
        <f t="shared" ref="G22:J22" si="1">SUM(G14:G21)</f>
        <v>737.8</v>
      </c>
      <c r="H22" s="31">
        <f t="shared" si="1"/>
        <v>36.779999999999994</v>
      </c>
      <c r="I22" s="31">
        <f t="shared" si="1"/>
        <v>19.840000000000003</v>
      </c>
      <c r="J22" s="31">
        <f t="shared" si="1"/>
        <v>103.56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1345</v>
      </c>
      <c r="F23" s="27">
        <f>F9+F22+F10</f>
        <v>158.03</v>
      </c>
      <c r="G23" s="19">
        <f>G9+G22+G10</f>
        <v>1287.27</v>
      </c>
      <c r="H23" s="19">
        <f t="shared" ref="H23:J23" si="2">H9+H22</f>
        <v>51.779999999999994</v>
      </c>
      <c r="I23" s="19">
        <f t="shared" si="2"/>
        <v>40.840000000000003</v>
      </c>
      <c r="J23" s="19">
        <f t="shared" si="2"/>
        <v>194.51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2025-04-17T06:39:28Z</dcterms:modified>
</cp:coreProperties>
</file>