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911"/>
  </bookViews>
  <sheets>
    <sheet name="10.01.2025" sheetId="3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4" l="1"/>
  <c r="I22" i="34"/>
  <c r="H22" i="34"/>
  <c r="G22" i="34"/>
  <c r="F22" i="34"/>
  <c r="E22" i="34"/>
  <c r="J9" i="34"/>
  <c r="J23" i="34" s="1"/>
  <c r="I9" i="34"/>
  <c r="I23" i="34" s="1"/>
  <c r="H9" i="34"/>
  <c r="H23" i="34" s="1"/>
  <c r="G9" i="34"/>
  <c r="G23" i="34" s="1"/>
  <c r="F9" i="34"/>
  <c r="E9" i="34"/>
  <c r="E23" i="34" s="1"/>
  <c r="F23" i="34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<sst xmlns="http://schemas.openxmlformats.org/spreadsheetml/2006/main" count="42" uniqueCount="41">
  <si>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</si>
  <si>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</si>
  <si>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</si>
  <si>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</si>
  <si>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</si>
  <si>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</si>
  <si>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</si>
  <si>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</si>
  <si>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</si>
  <si>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</si>
  <si>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</si>
  <si>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</si>
  <si>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</si>
  <si>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</si>
  <si>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</si>
  <si>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</si>
  <si>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</si>
  <si>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</si>
  <si>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</si>
  <si>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</si>
  <si>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</si>
  <si>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</si>
  <si>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</si>
  <si>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</si>
  <si>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сок</t>
  </si>
  <si>
    <t>хлеб витаминный</t>
  </si>
  <si>
    <t>Итого за день</t>
  </si>
  <si>
    <t>Борщ с капустой и картофелем</t>
  </si>
  <si>
    <t>339/420</t>
  </si>
  <si>
    <t>Котлета из говядины с соусом</t>
  </si>
  <si>
    <t>напиток</t>
  </si>
  <si>
    <t xml:space="preserve">хлеб </t>
  </si>
  <si>
    <t>Хлеб витаминный</t>
  </si>
  <si>
    <t>Хлеб р- заварной</t>
  </si>
  <si>
    <t>Кисель Витошка</t>
  </si>
  <si>
    <t>каша пшенная молочная жидкая</t>
  </si>
  <si>
    <t>Кофейный напиток</t>
  </si>
  <si>
    <t>Масло сливочное</t>
  </si>
  <si>
    <t>масло</t>
  </si>
  <si>
    <t>молочное</t>
  </si>
  <si>
    <t>Пюре из гороха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</si>
</sst>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18" xfId="0" applyBorder="1"/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7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22</v>
      </c>
      <c r="C1" s="44"/>
      <c r="D1" s="45"/>
      <c r="E1" t="s">
        <v>18</v>
      </c>
      <c r="F1" s="24" t="s">
        <v>23</v>
      </c>
      <c r="I1" t="s">
        <v>1</v>
      </c>
      <c r="J1" s="23">
        <v>45667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3" t="s">
        <v>35</v>
      </c>
      <c r="E4" s="15">
        <v>250</v>
      </c>
      <c r="F4" s="25">
        <v>14.34</v>
      </c>
      <c r="G4" s="15">
        <v>250</v>
      </c>
      <c r="H4" s="15">
        <v>7.5</v>
      </c>
      <c r="I4" s="15">
        <v>8.5</v>
      </c>
      <c r="J4" s="16">
        <v>35.75</v>
      </c>
    </row>
    <row r="5" spans="1:10" x14ac:dyDescent="0.3">
      <c r="A5" s="7"/>
      <c r="B5" s="1" t="s">
        <v>12</v>
      </c>
      <c r="C5" s="2">
        <v>464</v>
      </c>
      <c r="D5" s="34" t="s">
        <v>36</v>
      </c>
      <c r="E5" s="17">
        <v>200</v>
      </c>
      <c r="F5" s="26">
        <v>1.66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38</v>
      </c>
      <c r="C6" s="2">
        <v>69</v>
      </c>
      <c r="D6" s="34" t="s">
        <v>37</v>
      </c>
      <c r="E6" s="17">
        <v>20</v>
      </c>
      <c r="F6" s="26">
        <v>10.55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2" t="s">
        <v>19</v>
      </c>
      <c r="C7" s="2">
        <v>575</v>
      </c>
      <c r="D7" s="34" t="s">
        <v>25</v>
      </c>
      <c r="E7" s="17">
        <v>30</v>
      </c>
      <c r="F7" s="26">
        <v>2.16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 t="s">
        <v>39</v>
      </c>
      <c r="C8" s="9"/>
      <c r="D8" s="35"/>
      <c r="E8" s="19"/>
      <c r="F8" s="27"/>
      <c r="G8" s="19"/>
      <c r="H8" s="19"/>
      <c r="I8" s="19"/>
      <c r="J8" s="20"/>
    </row>
    <row r="9" spans="1:10" ht="15" thickBot="1" x14ac:dyDescent="0.35">
      <c r="A9" s="7"/>
      <c r="B9" s="38"/>
      <c r="C9" s="38"/>
      <c r="D9" s="39"/>
      <c r="E9" s="41">
        <f>SUM(E4:E8)</f>
        <v>500</v>
      </c>
      <c r="F9" s="42">
        <f>SUM(F4:F8)</f>
        <v>28.71</v>
      </c>
      <c r="G9" s="41">
        <f>SUM(G4:G8)</f>
        <v>457.8</v>
      </c>
      <c r="H9" s="41">
        <f t="shared" ref="H9:J9" si="0">SUM(H4:H8)</f>
        <v>11.25</v>
      </c>
      <c r="I9" s="41">
        <f t="shared" si="0"/>
        <v>17.25</v>
      </c>
      <c r="J9" s="41">
        <f t="shared" si="0"/>
        <v>62.449999999999996</v>
      </c>
    </row>
    <row r="10" spans="1:10" x14ac:dyDescent="0.3">
      <c r="A10" s="4" t="s">
        <v>13</v>
      </c>
      <c r="B10" s="11" t="s">
        <v>24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>
        <v>95</v>
      </c>
      <c r="D14" s="34" t="s">
        <v>27</v>
      </c>
      <c r="E14" s="17">
        <v>200</v>
      </c>
      <c r="F14" s="26">
        <v>3.12</v>
      </c>
      <c r="G14" s="17">
        <v>60</v>
      </c>
      <c r="H14" s="17">
        <v>1.48</v>
      </c>
      <c r="I14" s="17">
        <v>3.54</v>
      </c>
      <c r="J14" s="18">
        <v>5.56</v>
      </c>
    </row>
    <row r="15" spans="1:10" x14ac:dyDescent="0.3">
      <c r="A15" s="7"/>
      <c r="B15" s="1" t="s">
        <v>16</v>
      </c>
      <c r="C15" s="2" t="s">
        <v>28</v>
      </c>
      <c r="D15" s="2" t="s">
        <v>29</v>
      </c>
      <c r="E15" s="34">
        <v>140</v>
      </c>
      <c r="F15" s="26">
        <v>48.62</v>
      </c>
      <c r="G15" s="17">
        <v>211</v>
      </c>
      <c r="H15" s="17">
        <v>12.3</v>
      </c>
      <c r="I15" s="17">
        <v>10.9</v>
      </c>
      <c r="J15" s="18">
        <v>15.9</v>
      </c>
    </row>
    <row r="16" spans="1:10" x14ac:dyDescent="0.3">
      <c r="A16" s="7"/>
      <c r="B16" s="1" t="s">
        <v>17</v>
      </c>
      <c r="C16" s="2">
        <v>389</v>
      </c>
      <c r="D16" s="2" t="s">
        <v>40</v>
      </c>
      <c r="E16" s="34">
        <v>180</v>
      </c>
      <c r="F16" s="26">
        <v>9.0399999999999991</v>
      </c>
      <c r="G16" s="17">
        <v>262.8</v>
      </c>
      <c r="H16" s="17">
        <v>19.3</v>
      </c>
      <c r="I16" s="17">
        <v>4.4000000000000004</v>
      </c>
      <c r="J16" s="18">
        <v>34.6</v>
      </c>
    </row>
    <row r="17" spans="1:10" x14ac:dyDescent="0.3">
      <c r="A17" s="7"/>
      <c r="B17" s="1" t="s">
        <v>30</v>
      </c>
      <c r="C17" s="2">
        <v>504</v>
      </c>
      <c r="D17" s="34" t="s">
        <v>34</v>
      </c>
      <c r="E17" s="17">
        <v>200</v>
      </c>
      <c r="F17" s="26">
        <v>10.58</v>
      </c>
      <c r="G17" s="17">
        <v>95</v>
      </c>
      <c r="H17" s="17">
        <v>0</v>
      </c>
      <c r="I17" s="17">
        <v>0</v>
      </c>
      <c r="J17" s="18">
        <v>24</v>
      </c>
    </row>
    <row r="18" spans="1:10" x14ac:dyDescent="0.3">
      <c r="A18" s="7"/>
      <c r="B18" s="1" t="s">
        <v>31</v>
      </c>
      <c r="C18" s="2"/>
      <c r="D18" s="34" t="s">
        <v>32</v>
      </c>
      <c r="E18" s="17">
        <v>30</v>
      </c>
      <c r="F18" s="26">
        <v>2.16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31</v>
      </c>
      <c r="C19" s="2"/>
      <c r="D19" s="34" t="s">
        <v>33</v>
      </c>
      <c r="E19" s="17">
        <v>20</v>
      </c>
      <c r="F19" s="26">
        <v>1.26</v>
      </c>
      <c r="G19" s="19">
        <v>39</v>
      </c>
      <c r="H19" s="19">
        <v>1.4</v>
      </c>
      <c r="I19" s="19">
        <v>0.7</v>
      </c>
      <c r="J19" s="20">
        <v>9</v>
      </c>
    </row>
    <row r="20" spans="1:10" x14ac:dyDescent="0.3">
      <c r="A20" s="7"/>
      <c r="B20" s="40"/>
      <c r="C20" s="29"/>
      <c r="D20" s="37"/>
      <c r="E20" s="30"/>
      <c r="F20" s="31"/>
      <c r="G20" s="30"/>
      <c r="H20" s="30"/>
      <c r="I20" s="30"/>
      <c r="J20" s="32"/>
    </row>
    <row r="21" spans="1:10" x14ac:dyDescent="0.3">
      <c r="A21" s="7"/>
      <c r="B21" s="40"/>
      <c r="C21" s="29"/>
      <c r="D21" s="37"/>
      <c r="E21" s="30"/>
      <c r="F21" s="31"/>
      <c r="G21" s="30"/>
      <c r="H21" s="30"/>
      <c r="I21" s="30"/>
      <c r="J21" s="32"/>
    </row>
    <row r="22" spans="1:10" x14ac:dyDescent="0.3">
      <c r="A22" s="7"/>
      <c r="B22" s="29"/>
      <c r="C22" s="29"/>
      <c r="D22" s="37"/>
      <c r="E22" s="30">
        <f>SUM(E14:E21)</f>
        <v>770</v>
      </c>
      <c r="F22" s="31">
        <f>SUM(F13:F21)</f>
        <v>74.78</v>
      </c>
      <c r="G22" s="31">
        <f t="shared" ref="G22:J22" si="1">SUM(G14:G21)</f>
        <v>737.8</v>
      </c>
      <c r="H22" s="31">
        <f t="shared" si="1"/>
        <v>36.779999999999994</v>
      </c>
      <c r="I22" s="31">
        <f t="shared" si="1"/>
        <v>19.840000000000003</v>
      </c>
      <c r="J22" s="31">
        <f t="shared" si="1"/>
        <v>103.56</v>
      </c>
    </row>
    <row r="23" spans="1:10" ht="15" thickBot="1" x14ac:dyDescent="0.35">
      <c r="A23" s="8"/>
      <c r="B23" s="9"/>
      <c r="C23" s="9"/>
      <c r="D23" s="35" t="s">
        <v>26</v>
      </c>
      <c r="E23" s="19">
        <f>E9+E22</f>
        <v>1270</v>
      </c>
      <c r="F23" s="27">
        <f>F9+F22+F10</f>
        <v>103.49000000000001</v>
      </c>
      <c r="G23" s="19">
        <f>G9+G22+G10</f>
        <v>1195.5999999999999</v>
      </c>
      <c r="H23" s="19">
        <f t="shared" ref="H23:J23" si="2">H9+H22</f>
        <v>48.029999999999994</v>
      </c>
      <c r="I23" s="19">
        <f t="shared" si="2"/>
        <v>37.090000000000003</v>
      </c>
      <c r="J23" s="19">
        <f t="shared" si="2"/>
        <v>166.01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10.01.2025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2023-05-04T08:53:03Z</cp:lastPrinted>
  <dcterms:created xsi:type="dcterms:W3CDTF">2015-06-05T18:19:34Z</dcterms:created>
  <dcterms:modified xsi:type="dcterms:W3CDTF">2025-01-09T08:39:07Z</dcterms:modified>
</cp:coreProperties>
</file>