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911"/>
  </bookViews>
  <sheets>
    <sheet name="05.06.2026" sheetId="30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/>
  <c r="I24"/>
  <c r="H24"/>
  <c r="G24"/>
  <c r="F24"/>
  <c r="E24"/>
  <c r="J11" l="1"/>
  <c r="I11"/>
  <c r="H11"/>
  <c r="G11"/>
  <c r="F11"/>
  <c r="E11"/>
  <c r="H25" l="1"/>
  <c r="G25"/>
  <c r="J25"/>
  <c r="I25"/>
  <c r="E25"/>
  <c r="F2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<sst xmlns="http://schemas.openxmlformats.org/spreadsheetml/2006/main" count="46" uniqueCount="43">
  <si>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</si>
  <si>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</si>
  <si>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</si>
  <si>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</si>
  <si>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</si>
  <si>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</si>
  <si>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</si>
  <si>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</si>
  <si>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</si>
  <si>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</si>
  <si>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</si>
  <si>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</si>
  <si>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</si>
  <si>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</si>
  <si>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</si>
  <si>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</si>
  <si>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</si>
  <si>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</si>
  <si>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</si>
  <si>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</si>
  <si>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</si>
  <si>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</si>
  <si>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</si>
  <si>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</si>
  <si>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Итого за день</t>
  </si>
  <si>
    <t>Борщ с капустой и картофелем</t>
  </si>
  <si>
    <t>Пюре из гороха</t>
  </si>
  <si>
    <t>339/420</t>
  </si>
  <si>
    <t>напиток</t>
  </si>
  <si>
    <t>Хлеб витаминный</t>
  </si>
  <si>
    <t>Хлеб р- заварной</t>
  </si>
  <si>
    <t>Кофейный напиток</t>
  </si>
  <si>
    <t>масло</t>
  </si>
  <si>
    <t>Каша пшенная молочная жидкая</t>
  </si>
  <si>
    <t>масло сливочное</t>
  </si>
  <si>
    <t>хлеб бел.</t>
  </si>
  <si>
    <t>молочное</t>
  </si>
  <si>
    <t>Биойогурт с фруктово-ягодным наполнителем</t>
  </si>
  <si>
    <t>итого</t>
  </si>
  <si>
    <t>Салат картофельный с огурцами солеными</t>
  </si>
  <si>
    <t>Котолета из говядины с соусом</t>
  </si>
  <si>
    <t>Кисель с витаминами Витошка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</si>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</sst>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7" workbookViewId="0">
      <selection activeCell="D29" sqref="D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19</v>
      </c>
      <c r="F1" s="24" t="s">
        <v>23</v>
      </c>
      <c r="I1" t="s">
        <v>1</v>
      </c>
      <c r="J1" s="23">
        <v>46178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33</v>
      </c>
      <c r="E4" s="15">
        <v>205</v>
      </c>
      <c r="F4" s="25">
        <v>18.78</v>
      </c>
      <c r="G4" s="15">
        <v>234.6</v>
      </c>
      <c r="H4" s="15">
        <v>7.46</v>
      </c>
      <c r="I4" s="15">
        <v>6.64</v>
      </c>
      <c r="J4" s="16">
        <v>36.26</v>
      </c>
    </row>
    <row r="5" spans="1:10">
      <c r="A5" s="7"/>
      <c r="B5" s="1" t="s">
        <v>32</v>
      </c>
      <c r="C5" s="2">
        <v>69</v>
      </c>
      <c r="D5" s="34" t="s">
        <v>34</v>
      </c>
      <c r="E5" s="17">
        <v>10</v>
      </c>
      <c r="F5" s="26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464</v>
      </c>
      <c r="D6" s="34" t="s">
        <v>31</v>
      </c>
      <c r="E6" s="17">
        <v>200</v>
      </c>
      <c r="F6" s="26">
        <v>5.29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2" t="s">
        <v>35</v>
      </c>
      <c r="C7" s="2">
        <v>573</v>
      </c>
      <c r="D7" s="34" t="s">
        <v>29</v>
      </c>
      <c r="E7" s="17">
        <v>30</v>
      </c>
      <c r="F7" s="26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30.75" thickBot="1">
      <c r="A8" s="7"/>
      <c r="B8" s="29" t="s">
        <v>36</v>
      </c>
      <c r="C8" s="29"/>
      <c r="D8" s="43" t="s">
        <v>37</v>
      </c>
      <c r="E8" s="19">
        <v>125</v>
      </c>
      <c r="F8" s="27">
        <v>28.7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.75" thickBot="1">
      <c r="A9" s="7"/>
      <c r="B9" s="29"/>
      <c r="C9" s="29"/>
      <c r="D9" s="35"/>
      <c r="E9" s="19"/>
      <c r="F9" s="27"/>
      <c r="G9" s="19"/>
      <c r="H9" s="19"/>
      <c r="I9" s="19"/>
      <c r="J9" s="20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>
      <c r="A11" s="7"/>
      <c r="B11" s="38" t="s">
        <v>38</v>
      </c>
      <c r="C11" s="38"/>
      <c r="D11" s="39"/>
      <c r="E11" s="41">
        <f>SUM(E4:E10)</f>
        <v>570</v>
      </c>
      <c r="F11" s="42">
        <f>SUM(F4:F10)</f>
        <v>65.42</v>
      </c>
      <c r="G11" s="41">
        <f>SUM(G4:G10)</f>
        <v>534.06999999999994</v>
      </c>
      <c r="H11" s="41">
        <f t="shared" ref="H11:J11" si="0">SUM(H4:H10)</f>
        <v>14.96</v>
      </c>
      <c r="I11" s="41">
        <f t="shared" si="0"/>
        <v>19.14</v>
      </c>
      <c r="J11" s="41">
        <f t="shared" si="0"/>
        <v>91.46</v>
      </c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43</v>
      </c>
      <c r="D15" s="36" t="s">
        <v>39</v>
      </c>
      <c r="E15" s="21">
        <v>100</v>
      </c>
      <c r="F15" s="28">
        <v>8.1</v>
      </c>
      <c r="G15" s="21">
        <v>98</v>
      </c>
      <c r="H15" s="21">
        <v>2.1</v>
      </c>
      <c r="I15" s="21">
        <v>6.3</v>
      </c>
      <c r="J15" s="22">
        <v>8.1999999999999993</v>
      </c>
    </row>
    <row r="16" spans="1:10">
      <c r="A16" s="7"/>
      <c r="B16" s="1" t="s">
        <v>16</v>
      </c>
      <c r="C16" s="2">
        <v>95</v>
      </c>
      <c r="D16" s="34" t="s">
        <v>25</v>
      </c>
      <c r="E16" s="17">
        <v>250</v>
      </c>
      <c r="F16" s="26">
        <v>7.48</v>
      </c>
      <c r="G16" s="17">
        <v>75</v>
      </c>
      <c r="H16" s="17">
        <v>1.85</v>
      </c>
      <c r="I16" s="17">
        <v>4.43</v>
      </c>
      <c r="J16" s="18">
        <v>6.95</v>
      </c>
    </row>
    <row r="17" spans="1:10">
      <c r="A17" s="7"/>
      <c r="B17" s="1" t="s">
        <v>17</v>
      </c>
      <c r="C17" s="2" t="s">
        <v>27</v>
      </c>
      <c r="D17" s="2" t="s">
        <v>40</v>
      </c>
      <c r="E17" s="34">
        <v>140</v>
      </c>
      <c r="F17" s="26">
        <v>61.89</v>
      </c>
      <c r="G17" s="17">
        <v>211</v>
      </c>
      <c r="H17" s="17">
        <v>12.3</v>
      </c>
      <c r="I17" s="17">
        <v>10.9</v>
      </c>
      <c r="J17" s="18">
        <v>15.9</v>
      </c>
    </row>
    <row r="18" spans="1:10">
      <c r="A18" s="7"/>
      <c r="B18" s="1" t="s">
        <v>18</v>
      </c>
      <c r="C18" s="2">
        <v>388</v>
      </c>
      <c r="D18" s="2" t="s">
        <v>26</v>
      </c>
      <c r="E18" s="34">
        <v>150</v>
      </c>
      <c r="F18" s="26">
        <v>7.92</v>
      </c>
      <c r="G18" s="17">
        <v>195</v>
      </c>
      <c r="H18" s="17">
        <v>16.5</v>
      </c>
      <c r="I18" s="17">
        <v>1.2</v>
      </c>
      <c r="J18" s="18">
        <v>29.7</v>
      </c>
    </row>
    <row r="19" spans="1:10">
      <c r="A19" s="7"/>
      <c r="B19" s="1" t="s">
        <v>28</v>
      </c>
      <c r="C19" s="2">
        <v>504</v>
      </c>
      <c r="D19" s="34" t="s">
        <v>41</v>
      </c>
      <c r="E19" s="17">
        <v>200</v>
      </c>
      <c r="F19" s="26">
        <v>11.5</v>
      </c>
      <c r="G19" s="17">
        <v>95</v>
      </c>
      <c r="H19" s="17">
        <v>0</v>
      </c>
      <c r="I19" s="17">
        <v>0</v>
      </c>
      <c r="J19" s="18">
        <v>24</v>
      </c>
    </row>
    <row r="20" spans="1:10">
      <c r="A20" s="7"/>
      <c r="B20" s="1" t="s">
        <v>35</v>
      </c>
      <c r="C20" s="2">
        <v>573</v>
      </c>
      <c r="D20" s="34" t="s">
        <v>29</v>
      </c>
      <c r="E20" s="17">
        <v>30</v>
      </c>
      <c r="F20" s="26">
        <v>2.1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42</v>
      </c>
      <c r="C21" s="2">
        <v>574</v>
      </c>
      <c r="D21" s="34" t="s">
        <v>30</v>
      </c>
      <c r="E21" s="17">
        <v>20</v>
      </c>
      <c r="F21" s="26">
        <v>2.15</v>
      </c>
      <c r="G21" s="19">
        <v>39</v>
      </c>
      <c r="H21" s="19">
        <v>1.4</v>
      </c>
      <c r="I21" s="19">
        <v>0.7</v>
      </c>
      <c r="J21" s="20">
        <v>9</v>
      </c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40"/>
      <c r="C23" s="29"/>
      <c r="D23" s="37"/>
      <c r="E23" s="30"/>
      <c r="F23" s="31"/>
      <c r="G23" s="30"/>
      <c r="H23" s="30"/>
      <c r="I23" s="30"/>
      <c r="J23" s="32"/>
    </row>
    <row r="24" spans="1:10">
      <c r="A24" s="7"/>
      <c r="B24" s="29" t="s">
        <v>38</v>
      </c>
      <c r="C24" s="29"/>
      <c r="D24" s="37"/>
      <c r="E24" s="30">
        <f>SUM(E15:E23)</f>
        <v>890</v>
      </c>
      <c r="F24" s="31">
        <f t="shared" ref="F24:J24" si="1">SUM(F15:F23)</f>
        <v>101.14</v>
      </c>
      <c r="G24" s="30">
        <f t="shared" si="1"/>
        <v>783</v>
      </c>
      <c r="H24" s="30">
        <f t="shared" si="1"/>
        <v>36.449999999999996</v>
      </c>
      <c r="I24" s="30">
        <f t="shared" si="1"/>
        <v>23.830000000000002</v>
      </c>
      <c r="J24" s="30">
        <f t="shared" si="1"/>
        <v>108.25</v>
      </c>
    </row>
    <row r="25" spans="1:10" ht="15.75" thickBot="1">
      <c r="A25" s="8"/>
      <c r="B25" s="9"/>
      <c r="C25" s="9"/>
      <c r="D25" s="35" t="s">
        <v>24</v>
      </c>
      <c r="E25" s="19">
        <f>E11+E24</f>
        <v>1460</v>
      </c>
      <c r="F25" s="27">
        <f>F11+F24+F12</f>
        <v>166.56</v>
      </c>
      <c r="G25" s="19">
        <f>G11+G24+G12</f>
        <v>1317.07</v>
      </c>
      <c r="H25" s="19">
        <f t="shared" ref="H25:J25" si="2">H11+H24</f>
        <v>51.41</v>
      </c>
      <c r="I25" s="19">
        <f t="shared" si="2"/>
        <v>42.97</v>
      </c>
      <c r="J25" s="19">
        <f t="shared" si="2"/>
        <v>199.70999999999998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2023-05-04T08:53:03Z</cp:lastPrinted>
  <dcterms:created xsi:type="dcterms:W3CDTF">2015-06-05T18:19:34Z</dcterms:created>
  <dcterms:modified xsi:type="dcterms:W3CDTF">2026-06-04T04:21:00Z</dcterms:modified>
</cp:coreProperties>
</file>