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1000"/>
  </bookViews>
  <sheets>
    <sheet name="23.04.2026 (2)" sheetId="49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49"/>
  <c r="J21"/>
  <c r="I21"/>
  <c r="H21"/>
  <c r="G21"/>
  <c r="E21"/>
  <c r="J10"/>
  <c r="I10"/>
  <c r="H10"/>
  <c r="H22" s="1"/>
  <c r="G10"/>
  <c r="F10"/>
  <c r="E10"/>
  <c r="I22" l="1"/>
  <c r="J22"/>
  <c r="G22"/>
  <c r="F22"/>
  <c r="E22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<sst xmlns="http://schemas.openxmlformats.org/spreadsheetml/2006/main" count="46" uniqueCount="45">
  <si>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</si>
  <si>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</si>
  <si>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</si>
  <si>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</si>
  <si>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</si>
  <si>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</si>
  <si>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</si>
  <si>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</si>
  <si>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</si>
  <si>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</si>
  <si>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</si>
  <si>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</si>
  <si>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</si>
  <si>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</si>
  <si>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</si>
  <si>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</si>
  <si>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</si>
  <si>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</si>
  <si>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</si>
  <si>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</si>
  <si>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</si>
  <si>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</si>
  <si>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</si>
  <si>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</si>
  <si>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</si>
  <si>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макаронные изделия отварные</t>
  </si>
  <si>
    <t>366\408</t>
  </si>
  <si>
    <t>хлеб витаминный</t>
  </si>
  <si>
    <t>Итого завтрак</t>
  </si>
  <si>
    <t>омлет натуральный</t>
  </si>
  <si>
    <t>Итого обед</t>
  </si>
  <si>
    <t>Итого за день</t>
  </si>
  <si>
    <t>Салат из свежих огурцов с луком</t>
  </si>
  <si>
    <t>Рассольник ленинградский</t>
  </si>
  <si>
    <t>фрукты</t>
  </si>
  <si>
    <t>Фрукты свежие (Яблоко)</t>
  </si>
  <si>
    <t>Бутерброд</t>
  </si>
  <si>
    <t>Бутерброд с джемом или повидлом</t>
  </si>
  <si>
    <t>чай с  молоком</t>
  </si>
  <si>
    <t>напиток</t>
  </si>
  <si>
    <t>Кисель плодово-ягодный</t>
  </si>
  <si>
    <t>хлеб бел.</t>
  </si>
  <si>
    <t>хлеб черн.</t>
  </si>
  <si>
    <t>хлеб ржано-заварной</t>
  </si>
  <si>
    <t>Бефстроганов из куры с соусом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</si>
</sst>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19" sqref="N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23</v>
      </c>
      <c r="C1" s="49"/>
      <c r="D1" s="50"/>
      <c r="E1" t="s">
        <v>19</v>
      </c>
      <c r="F1" s="24" t="s">
        <v>24</v>
      </c>
      <c r="I1" t="s">
        <v>1</v>
      </c>
      <c r="J1" s="23">
        <v>46135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0" t="s">
        <v>29</v>
      </c>
      <c r="E4" s="15">
        <v>200</v>
      </c>
      <c r="F4" s="25">
        <v>48.41</v>
      </c>
      <c r="G4" s="15">
        <v>320</v>
      </c>
      <c r="H4" s="15">
        <v>17.23</v>
      </c>
      <c r="I4" s="15">
        <v>26.15</v>
      </c>
      <c r="J4" s="16">
        <v>4.3</v>
      </c>
    </row>
    <row r="5" spans="1:10">
      <c r="A5" s="7"/>
      <c r="B5" s="10" t="s">
        <v>36</v>
      </c>
      <c r="C5" s="3">
        <v>72</v>
      </c>
      <c r="D5" s="33" t="s">
        <v>37</v>
      </c>
      <c r="E5" s="21">
        <v>45</v>
      </c>
      <c r="F5" s="28">
        <v>7.72</v>
      </c>
      <c r="G5" s="21">
        <v>134</v>
      </c>
      <c r="H5" s="21">
        <v>1.6</v>
      </c>
      <c r="I5" s="21">
        <v>3.8</v>
      </c>
      <c r="J5" s="22">
        <v>23.4</v>
      </c>
    </row>
    <row r="6" spans="1:10">
      <c r="A6" s="7"/>
      <c r="B6" s="1" t="s">
        <v>12</v>
      </c>
      <c r="C6" s="2">
        <v>460</v>
      </c>
      <c r="D6" s="31" t="s">
        <v>38</v>
      </c>
      <c r="E6" s="17">
        <v>200</v>
      </c>
      <c r="F6" s="26">
        <v>5.13</v>
      </c>
      <c r="G6" s="17">
        <v>64</v>
      </c>
      <c r="H6" s="17">
        <v>1.6</v>
      </c>
      <c r="I6" s="17">
        <v>1.3</v>
      </c>
      <c r="J6" s="18">
        <v>11.5</v>
      </c>
    </row>
    <row r="7" spans="1:10">
      <c r="A7" s="7"/>
      <c r="B7" s="1" t="s">
        <v>20</v>
      </c>
      <c r="C7" s="2">
        <v>573</v>
      </c>
      <c r="D7" s="31" t="s">
        <v>27</v>
      </c>
      <c r="E7" s="17">
        <v>30</v>
      </c>
      <c r="F7" s="26">
        <v>2.31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>
      <c r="A8" s="7"/>
      <c r="B8" s="1" t="s">
        <v>34</v>
      </c>
      <c r="C8" s="29">
        <v>82</v>
      </c>
      <c r="D8" s="44" t="s">
        <v>35</v>
      </c>
      <c r="E8" s="45">
        <v>100</v>
      </c>
      <c r="F8" s="46">
        <v>25.92</v>
      </c>
      <c r="G8" s="45">
        <v>44</v>
      </c>
      <c r="H8" s="45">
        <v>0.4</v>
      </c>
      <c r="I8" s="45">
        <v>0.4</v>
      </c>
      <c r="J8" s="47">
        <v>9.8000000000000007</v>
      </c>
    </row>
    <row r="9" spans="1:10" ht="15.75" thickBot="1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.75" thickBot="1">
      <c r="A10" s="7"/>
      <c r="B10" s="34"/>
      <c r="C10" s="34"/>
      <c r="D10" s="41" t="s">
        <v>28</v>
      </c>
      <c r="E10" s="42">
        <f>SUM(E4:E9)</f>
        <v>575</v>
      </c>
      <c r="F10" s="43">
        <f>SUM(F4:F9)</f>
        <v>89.490000000000009</v>
      </c>
      <c r="G10" s="42">
        <f>SUM(G4:G9)</f>
        <v>632</v>
      </c>
      <c r="H10" s="42">
        <f t="shared" ref="H10:J10" si="0">SUM(H4:H9)</f>
        <v>23.130000000000003</v>
      </c>
      <c r="I10" s="42">
        <f t="shared" si="0"/>
        <v>31.95</v>
      </c>
      <c r="J10" s="42">
        <f t="shared" si="0"/>
        <v>63.5</v>
      </c>
    </row>
    <row r="11" spans="1:10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>
        <v>15</v>
      </c>
      <c r="D14" s="33" t="s">
        <v>32</v>
      </c>
      <c r="E14" s="21">
        <v>80</v>
      </c>
      <c r="F14" s="28">
        <v>41.2</v>
      </c>
      <c r="G14" s="21">
        <v>54.4</v>
      </c>
      <c r="H14" s="21">
        <v>0.64</v>
      </c>
      <c r="I14" s="21">
        <v>4.8</v>
      </c>
      <c r="J14" s="22">
        <v>2.08</v>
      </c>
    </row>
    <row r="15" spans="1:10">
      <c r="A15" s="7"/>
      <c r="B15" s="1" t="s">
        <v>16</v>
      </c>
      <c r="C15" s="2">
        <v>100</v>
      </c>
      <c r="D15" s="31" t="s">
        <v>33</v>
      </c>
      <c r="E15" s="17">
        <v>200</v>
      </c>
      <c r="F15" s="26">
        <v>8.24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>
      <c r="A16" s="7"/>
      <c r="B16" s="1" t="s">
        <v>17</v>
      </c>
      <c r="C16" s="2">
        <v>256</v>
      </c>
      <c r="D16" s="31" t="s">
        <v>25</v>
      </c>
      <c r="E16" s="17">
        <v>200</v>
      </c>
      <c r="F16" s="26">
        <v>11.88</v>
      </c>
      <c r="G16" s="17">
        <v>246</v>
      </c>
      <c r="H16" s="17">
        <v>7.4</v>
      </c>
      <c r="I16" s="17">
        <v>6.6</v>
      </c>
      <c r="J16" s="18">
        <v>39.4</v>
      </c>
    </row>
    <row r="17" spans="1:10">
      <c r="A17" s="7"/>
      <c r="B17" s="1" t="s">
        <v>18</v>
      </c>
      <c r="C17" s="2" t="s">
        <v>26</v>
      </c>
      <c r="D17" s="31" t="s">
        <v>44</v>
      </c>
      <c r="E17" s="17">
        <v>140</v>
      </c>
      <c r="F17" s="26">
        <v>63.81</v>
      </c>
      <c r="G17" s="17">
        <v>252</v>
      </c>
      <c r="H17" s="17">
        <v>19.7</v>
      </c>
      <c r="I17" s="17">
        <v>18.7</v>
      </c>
      <c r="J17" s="18">
        <v>1.2</v>
      </c>
    </row>
    <row r="18" spans="1:10">
      <c r="A18" s="7"/>
      <c r="B18" s="1" t="s">
        <v>39</v>
      </c>
      <c r="C18" s="2">
        <v>484</v>
      </c>
      <c r="D18" s="31" t="s">
        <v>40</v>
      </c>
      <c r="E18" s="17">
        <v>200</v>
      </c>
      <c r="F18" s="26">
        <v>11.5</v>
      </c>
      <c r="G18" s="17">
        <v>60</v>
      </c>
      <c r="H18" s="17">
        <v>0.1</v>
      </c>
      <c r="I18" s="17">
        <v>0.1</v>
      </c>
      <c r="J18" s="18">
        <v>15</v>
      </c>
    </row>
    <row r="19" spans="1:10">
      <c r="A19" s="7"/>
      <c r="B19" s="1" t="s">
        <v>41</v>
      </c>
      <c r="C19" s="2">
        <v>573</v>
      </c>
      <c r="D19" s="31" t="s">
        <v>27</v>
      </c>
      <c r="E19" s="17">
        <v>30</v>
      </c>
      <c r="F19" s="26">
        <v>2.31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>
      <c r="A20" s="7"/>
      <c r="B20" s="1" t="s">
        <v>42</v>
      </c>
      <c r="C20" s="2">
        <v>574</v>
      </c>
      <c r="D20" s="31" t="s">
        <v>43</v>
      </c>
      <c r="E20" s="17">
        <v>20</v>
      </c>
      <c r="F20" s="26">
        <v>1.6</v>
      </c>
      <c r="G20" s="19">
        <v>39</v>
      </c>
      <c r="H20" s="19">
        <v>1.4</v>
      </c>
      <c r="I20" s="19">
        <v>0.7</v>
      </c>
      <c r="J20" s="20">
        <v>9</v>
      </c>
    </row>
    <row r="21" spans="1:10">
      <c r="A21" s="7"/>
      <c r="B21" s="29"/>
      <c r="C21" s="29"/>
      <c r="D21" s="35" t="s">
        <v>30</v>
      </c>
      <c r="E21" s="36">
        <f>SUM(E14:E20)</f>
        <v>870</v>
      </c>
      <c r="F21" s="37">
        <f>SUM(F14:F20)</f>
        <v>140.54</v>
      </c>
      <c r="G21" s="37">
        <f t="shared" ref="G21:J21" si="1">SUM(G14:G20)</f>
        <v>809</v>
      </c>
      <c r="H21" s="37">
        <f t="shared" si="1"/>
        <v>33.64</v>
      </c>
      <c r="I21" s="37">
        <f t="shared" si="1"/>
        <v>39.919999999999995</v>
      </c>
      <c r="J21" s="37">
        <f t="shared" si="1"/>
        <v>91.78</v>
      </c>
    </row>
    <row r="22" spans="1:10" ht="15.75" thickBot="1">
      <c r="A22" s="8"/>
      <c r="B22" s="9"/>
      <c r="C22" s="9"/>
      <c r="D22" s="38" t="s">
        <v>31</v>
      </c>
      <c r="E22" s="39">
        <f>E10+E21</f>
        <v>1445</v>
      </c>
      <c r="F22" s="40">
        <f>F10+F21+F11</f>
        <v>230.03</v>
      </c>
      <c r="G22" s="40">
        <f>G10+G21+G11</f>
        <v>1441</v>
      </c>
      <c r="H22" s="40">
        <f t="shared" ref="H22:J22" si="2">H10+H21+H11</f>
        <v>56.77</v>
      </c>
      <c r="I22" s="40">
        <f t="shared" si="2"/>
        <v>71.86999999999999</v>
      </c>
      <c r="J22" s="40">
        <f t="shared" si="2"/>
        <v>155.28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23.04.2026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2026-04-22T04:00:43Z</dcterms:modified>
</cp:coreProperties>
</file>