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911"/>
  </bookViews>
  <sheets>
    <sheet name="10,0426" sheetId="3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9"/>
  <c r="I23"/>
  <c r="H23"/>
  <c r="G23"/>
  <c r="F23"/>
  <c r="E23"/>
  <c r="J10"/>
  <c r="I10"/>
  <c r="I24" s="1"/>
  <c r="H10"/>
  <c r="H24" s="1"/>
  <c r="G10"/>
  <c r="F10"/>
  <c r="E10"/>
  <c r="E24" s="1"/>
  <c r="J24" l="1"/>
  <c r="G24"/>
  <c r="F24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<sst xmlns="http://schemas.openxmlformats.org/spreadsheetml/2006/main" count="44" uniqueCount="42">
  <si>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</si>
  <si>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</si>
  <si>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</si>
  <si>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</si>
  <si>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</si>
  <si>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</si>
  <si>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</si>
  <si>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</si>
  <si>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</si>
  <si>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</si>
  <si>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</si>
  <si>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</si>
  <si>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</si>
  <si>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</si>
  <si>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</si>
  <si>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</si>
  <si>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</si>
  <si>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</si>
  <si>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</si>
  <si>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</si>
  <si>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</si>
  <si>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</si>
  <si>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</si>
  <si>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</si>
  <si>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</si>
  <si>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</si>
  <si>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</si>
  <si>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</si>
  <si>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</si>
  <si>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</si>
  <si>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</si>
  <si>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</si>
  <si>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</si>
  <si>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</si>
  <si>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</si>
  <si>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Масло сливочное</t>
  </si>
  <si>
    <t>масло</t>
  </si>
  <si>
    <t>Пюре из гороха с маслом</t>
  </si>
  <si>
    <t>закуска</t>
  </si>
  <si>
    <t>Компот из сухофруктов</t>
  </si>
  <si>
    <t>Чай с молоком</t>
  </si>
  <si>
    <t>Сок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</si>
</sst>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14.79</v>
      </c>
      <c r="G4" s="15">
        <v>250</v>
      </c>
      <c r="H4" s="15">
        <v>7.5</v>
      </c>
      <c r="I4" s="15">
        <v>8.5</v>
      </c>
      <c r="J4" s="16">
        <v>35.75</v>
      </c>
    </row>
    <row r="5" spans="1:10">
      <c r="A5" s="7"/>
      <c r="B5" s="1" t="s">
        <v>12</v>
      </c>
      <c r="C5" s="2">
        <v>464</v>
      </c>
      <c r="D5" s="34" t="s">
        <v>40</v>
      </c>
      <c r="E5" s="17">
        <v>200</v>
      </c>
      <c r="F5" s="26">
        <v>3.87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36</v>
      </c>
      <c r="C6" s="2">
        <v>69</v>
      </c>
      <c r="D6" s="34" t="s">
        <v>35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8"/>
      <c r="B9" s="9" t="s">
        <v>30</v>
      </c>
      <c r="C9" s="9"/>
      <c r="D9" s="35" t="s">
        <v>41</v>
      </c>
      <c r="E9" s="19">
        <v>200</v>
      </c>
      <c r="F9" s="27">
        <v>18.510000000000002</v>
      </c>
      <c r="G9" s="19">
        <v>124</v>
      </c>
      <c r="H9" s="19">
        <v>1.3</v>
      </c>
      <c r="I9" s="19">
        <v>5.4</v>
      </c>
      <c r="J9" s="20">
        <v>18</v>
      </c>
    </row>
    <row r="10" spans="1:10" ht="15.75" thickBot="1">
      <c r="A10" s="7"/>
      <c r="B10" s="38"/>
      <c r="C10" s="38"/>
      <c r="D10" s="39"/>
      <c r="E10" s="41">
        <f>SUM(E4:E9)</f>
        <v>650</v>
      </c>
      <c r="F10" s="42">
        <f>SUM(F4:F9)</f>
        <v>50.03</v>
      </c>
      <c r="G10" s="41">
        <f>SUM(G4:G9)</f>
        <v>582.79999999999995</v>
      </c>
      <c r="H10" s="41">
        <f t="shared" ref="H10:J10" si="0">SUM(H4:H9)</f>
        <v>12.75</v>
      </c>
      <c r="I10" s="41">
        <f t="shared" si="0"/>
        <v>22.75</v>
      </c>
      <c r="J10" s="41">
        <f t="shared" si="0"/>
        <v>80.55</v>
      </c>
    </row>
    <row r="11" spans="1:10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38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4.82</v>
      </c>
      <c r="G15" s="17">
        <v>60</v>
      </c>
      <c r="H15" s="17">
        <v>1.48</v>
      </c>
      <c r="I15" s="17">
        <v>3.54</v>
      </c>
      <c r="J15" s="18">
        <v>5.56</v>
      </c>
    </row>
    <row r="16" spans="1:10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49.42</v>
      </c>
      <c r="G16" s="17">
        <v>211</v>
      </c>
      <c r="H16" s="17">
        <v>12.3</v>
      </c>
      <c r="I16" s="17">
        <v>10.9</v>
      </c>
      <c r="J16" s="18">
        <v>15.9</v>
      </c>
    </row>
    <row r="17" spans="1:10">
      <c r="A17" s="7"/>
      <c r="B17" s="1" t="s">
        <v>17</v>
      </c>
      <c r="C17" s="2">
        <v>389</v>
      </c>
      <c r="D17" s="2" t="s">
        <v>37</v>
      </c>
      <c r="E17" s="34">
        <v>180</v>
      </c>
      <c r="F17" s="26">
        <v>8.73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>
      <c r="A18" s="7"/>
      <c r="B18" s="1" t="s">
        <v>30</v>
      </c>
      <c r="C18" s="2">
        <v>494</v>
      </c>
      <c r="D18" s="34" t="s">
        <v>39</v>
      </c>
      <c r="E18" s="17">
        <v>200</v>
      </c>
      <c r="F18" s="26">
        <v>6.57</v>
      </c>
      <c r="G18" s="17">
        <v>72</v>
      </c>
      <c r="H18" s="17">
        <v>0.3</v>
      </c>
      <c r="I18" s="17">
        <v>0.01</v>
      </c>
      <c r="J18" s="18">
        <v>17.5</v>
      </c>
    </row>
    <row r="19" spans="1:10">
      <c r="A19" s="7"/>
      <c r="B19" s="1" t="s">
        <v>31</v>
      </c>
      <c r="C19" s="2"/>
      <c r="D19" s="34" t="s">
        <v>32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31</v>
      </c>
      <c r="C20" s="2"/>
      <c r="D20" s="34" t="s">
        <v>33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>
        <f>SUM(E15:E22)</f>
        <v>770</v>
      </c>
      <c r="F23" s="31">
        <f>SUM(F14:F22)</f>
        <v>73.449999999999989</v>
      </c>
      <c r="G23" s="31">
        <f t="shared" ref="G23:J23" si="1">SUM(G15:G22)</f>
        <v>714.8</v>
      </c>
      <c r="H23" s="31">
        <f t="shared" si="1"/>
        <v>37.079999999999991</v>
      </c>
      <c r="I23" s="31">
        <f t="shared" si="1"/>
        <v>19.850000000000005</v>
      </c>
      <c r="J23" s="31">
        <f t="shared" si="1"/>
        <v>97.06</v>
      </c>
    </row>
    <row r="24" spans="1:10" ht="15.75" thickBot="1">
      <c r="A24" s="8"/>
      <c r="B24" s="9"/>
      <c r="C24" s="9"/>
      <c r="D24" s="35" t="s">
        <v>26</v>
      </c>
      <c r="E24" s="19">
        <f>E10+E23</f>
        <v>1420</v>
      </c>
      <c r="F24" s="27">
        <f>F10+F23+F11</f>
        <v>123.47999999999999</v>
      </c>
      <c r="G24" s="19">
        <f>G10+G23+G11</f>
        <v>1297.5999999999999</v>
      </c>
      <c r="H24" s="19">
        <f t="shared" ref="H24:J24" si="2">H10+H23</f>
        <v>49.829999999999991</v>
      </c>
      <c r="I24" s="19">
        <f t="shared" si="2"/>
        <v>42.600000000000009</v>
      </c>
      <c r="J24" s="19">
        <f t="shared" si="2"/>
        <v>177.61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10,0426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2023-05-04T08:53:03Z</cp:lastPrinted>
  <dcterms:created xsi:type="dcterms:W3CDTF">2015-06-05T18:19:34Z</dcterms:created>
  <dcterms:modified xsi:type="dcterms:W3CDTF">2026-04-09T08:21:24Z</dcterms:modified>
</cp:coreProperties>
</file>