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911"/>
  </bookViews>
  <sheets>
    <sheet name="27.03.26" sheetId="3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39"/>
  <c r="I23"/>
  <c r="H23"/>
  <c r="G23"/>
  <c r="F23"/>
  <c r="E23"/>
  <c r="J10"/>
  <c r="I10"/>
  <c r="I24" s="1"/>
  <c r="H10"/>
  <c r="H24" s="1"/>
  <c r="G10"/>
  <c r="F10"/>
  <c r="E10"/>
  <c r="E24" s="1"/>
  <c r="J24" l="1"/>
  <c r="G24"/>
  <c r="F24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<sst xmlns="http://schemas.openxmlformats.org/spreadsheetml/2006/main" count="44" uniqueCount="43">
  <si>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</si>
  <si>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</si>
  <si>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</si>
  <si>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</si>
  <si>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</si>
  <si>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</si>
  <si>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</si>
  <si>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</si>
  <si>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</si>
  <si>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</si>
  <si>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</si>
  <si>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</si>
  <si>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</si>
  <si>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</si>
  <si>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</si>
  <si>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</si>
  <si>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</si>
  <si>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</si>
  <si>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</si>
  <si>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</si>
  <si>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</si>
  <si>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</si>
  <si>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Ильинская СОШ</t>
  </si>
  <si>
    <t>7-11 лет</t>
  </si>
  <si>
    <t>сок</t>
  </si>
  <si>
    <t>хлеб витаминный</t>
  </si>
  <si>
    <t>Итого за день</t>
  </si>
  <si>
    <t>Борщ с капустой и картофелем</t>
  </si>
  <si>
    <t>339/420</t>
  </si>
  <si>
    <t>Котлета из говядины с соусом</t>
  </si>
  <si>
    <t>напиток</t>
  </si>
  <si>
    <t xml:space="preserve">хлеб </t>
  </si>
  <si>
    <t>Хлеб витаминный</t>
  </si>
  <si>
    <t>Хлеб р- заварной</t>
  </si>
  <si>
    <t>каша пшенная молочная жидкая</t>
  </si>
  <si>
    <t>Масло сливочное</t>
  </si>
  <si>
    <t>масло</t>
  </si>
  <si>
    <t>Пюре из гороха с маслом</t>
  </si>
  <si>
    <t>закуска</t>
  </si>
  <si>
    <t>молочное</t>
  </si>
  <si>
    <t>Компот из сухофруктов</t>
  </si>
  <si>
    <t>Чай с молоком</t>
  </si>
  <si>
    <t xml:space="preserve"> Пирожное Чоко-Пай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</si>
</sst>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8" xfId="0" applyBorder="1"/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24" t="s">
        <v>23</v>
      </c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232</v>
      </c>
      <c r="D4" s="33" t="s">
        <v>34</v>
      </c>
      <c r="E4" s="15">
        <v>200</v>
      </c>
      <c r="F4" s="25">
        <v>14.68</v>
      </c>
      <c r="G4" s="15">
        <v>250</v>
      </c>
      <c r="H4" s="15">
        <v>7.5</v>
      </c>
      <c r="I4" s="15">
        <v>8.5</v>
      </c>
      <c r="J4" s="16">
        <v>35.75</v>
      </c>
    </row>
    <row r="5" spans="1:10">
      <c r="A5" s="7"/>
      <c r="B5" s="1" t="s">
        <v>12</v>
      </c>
      <c r="C5" s="2">
        <v>464</v>
      </c>
      <c r="D5" s="34" t="s">
        <v>41</v>
      </c>
      <c r="E5" s="17">
        <v>200</v>
      </c>
      <c r="F5" s="26">
        <v>9.73</v>
      </c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36</v>
      </c>
      <c r="C6" s="2">
        <v>69</v>
      </c>
      <c r="D6" s="34" t="s">
        <v>35</v>
      </c>
      <c r="E6" s="17">
        <v>20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>
      <c r="A7" s="7"/>
      <c r="B7" s="2" t="s">
        <v>19</v>
      </c>
      <c r="C7" s="2">
        <v>575</v>
      </c>
      <c r="D7" s="34" t="s">
        <v>25</v>
      </c>
      <c r="E7" s="17">
        <v>30</v>
      </c>
      <c r="F7" s="26">
        <v>2.31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 t="s">
        <v>39</v>
      </c>
      <c r="C9" s="9"/>
      <c r="D9" s="35" t="s">
        <v>42</v>
      </c>
      <c r="E9" s="19">
        <v>125</v>
      </c>
      <c r="F9" s="27">
        <v>22.24</v>
      </c>
      <c r="G9" s="19">
        <v>91.67</v>
      </c>
      <c r="H9" s="19">
        <v>3.75</v>
      </c>
      <c r="I9" s="19">
        <v>3.75</v>
      </c>
      <c r="J9" s="20">
        <v>28.5</v>
      </c>
    </row>
    <row r="10" spans="1:10" ht="15.75" thickBot="1">
      <c r="A10" s="7"/>
      <c r="B10" s="38"/>
      <c r="C10" s="38"/>
      <c r="D10" s="39"/>
      <c r="E10" s="41">
        <f>SUM(E4:E9)</f>
        <v>575</v>
      </c>
      <c r="F10" s="42">
        <f>SUM(F4:F9)</f>
        <v>59.510000000000005</v>
      </c>
      <c r="G10" s="41">
        <f>SUM(G4:G9)</f>
        <v>550.47</v>
      </c>
      <c r="H10" s="41">
        <f t="shared" ref="H10:J10" si="0">SUM(H4:H9)</f>
        <v>15.2</v>
      </c>
      <c r="I10" s="41">
        <f t="shared" si="0"/>
        <v>21.1</v>
      </c>
      <c r="J10" s="41">
        <f t="shared" si="0"/>
        <v>91.05</v>
      </c>
    </row>
    <row r="11" spans="1:10">
      <c r="A11" s="4" t="s">
        <v>13</v>
      </c>
      <c r="B11" s="11" t="s">
        <v>24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38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>
        <v>95</v>
      </c>
      <c r="D15" s="34" t="s">
        <v>27</v>
      </c>
      <c r="E15" s="17">
        <v>200</v>
      </c>
      <c r="F15" s="26">
        <v>4.82</v>
      </c>
      <c r="G15" s="17">
        <v>60</v>
      </c>
      <c r="H15" s="17">
        <v>1.48</v>
      </c>
      <c r="I15" s="17">
        <v>3.54</v>
      </c>
      <c r="J15" s="18">
        <v>5.56</v>
      </c>
    </row>
    <row r="16" spans="1:10">
      <c r="A16" s="7"/>
      <c r="B16" s="1" t="s">
        <v>16</v>
      </c>
      <c r="C16" s="2" t="s">
        <v>28</v>
      </c>
      <c r="D16" s="2" t="s">
        <v>29</v>
      </c>
      <c r="E16" s="34">
        <v>140</v>
      </c>
      <c r="F16" s="26">
        <v>49.42</v>
      </c>
      <c r="G16" s="17">
        <v>211</v>
      </c>
      <c r="H16" s="17">
        <v>12.3</v>
      </c>
      <c r="I16" s="17">
        <v>10.9</v>
      </c>
      <c r="J16" s="18">
        <v>15.9</v>
      </c>
    </row>
    <row r="17" spans="1:10">
      <c r="A17" s="7"/>
      <c r="B17" s="1" t="s">
        <v>17</v>
      </c>
      <c r="C17" s="2">
        <v>389</v>
      </c>
      <c r="D17" s="2" t="s">
        <v>37</v>
      </c>
      <c r="E17" s="34">
        <v>180</v>
      </c>
      <c r="F17" s="26">
        <v>8.73</v>
      </c>
      <c r="G17" s="17">
        <v>262.8</v>
      </c>
      <c r="H17" s="17">
        <v>19.3</v>
      </c>
      <c r="I17" s="17">
        <v>4.4000000000000004</v>
      </c>
      <c r="J17" s="18">
        <v>34.6</v>
      </c>
    </row>
    <row r="18" spans="1:10">
      <c r="A18" s="7"/>
      <c r="B18" s="1" t="s">
        <v>30</v>
      </c>
      <c r="C18" s="2">
        <v>494</v>
      </c>
      <c r="D18" s="34" t="s">
        <v>40</v>
      </c>
      <c r="E18" s="17">
        <v>200</v>
      </c>
      <c r="F18" s="26">
        <v>6.57</v>
      </c>
      <c r="G18" s="17">
        <v>72</v>
      </c>
      <c r="H18" s="17">
        <v>0.3</v>
      </c>
      <c r="I18" s="17">
        <v>0.01</v>
      </c>
      <c r="J18" s="18">
        <v>17.5</v>
      </c>
    </row>
    <row r="19" spans="1:10">
      <c r="A19" s="7"/>
      <c r="B19" s="1" t="s">
        <v>31</v>
      </c>
      <c r="C19" s="2"/>
      <c r="D19" s="34" t="s">
        <v>32</v>
      </c>
      <c r="E19" s="17">
        <v>30</v>
      </c>
      <c r="F19" s="26">
        <v>2.31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.75" thickBot="1">
      <c r="A20" s="7"/>
      <c r="B20" s="1" t="s">
        <v>31</v>
      </c>
      <c r="C20" s="2"/>
      <c r="D20" s="34" t="s">
        <v>33</v>
      </c>
      <c r="E20" s="17">
        <v>20</v>
      </c>
      <c r="F20" s="26">
        <v>1.6</v>
      </c>
      <c r="G20" s="19">
        <v>39</v>
      </c>
      <c r="H20" s="19">
        <v>1.4</v>
      </c>
      <c r="I20" s="19">
        <v>0.7</v>
      </c>
      <c r="J20" s="20">
        <v>9</v>
      </c>
    </row>
    <row r="21" spans="1:10">
      <c r="A21" s="7"/>
      <c r="B21" s="40"/>
      <c r="C21" s="29"/>
      <c r="D21" s="37"/>
      <c r="E21" s="30"/>
      <c r="F21" s="31"/>
      <c r="G21" s="30"/>
      <c r="H21" s="30"/>
      <c r="I21" s="30"/>
      <c r="J21" s="32"/>
    </row>
    <row r="22" spans="1:10">
      <c r="A22" s="7"/>
      <c r="B22" s="40"/>
      <c r="C22" s="29"/>
      <c r="D22" s="37"/>
      <c r="E22" s="30"/>
      <c r="F22" s="31"/>
      <c r="G22" s="30"/>
      <c r="H22" s="30"/>
      <c r="I22" s="30"/>
      <c r="J22" s="32"/>
    </row>
    <row r="23" spans="1:10">
      <c r="A23" s="7"/>
      <c r="B23" s="29"/>
      <c r="C23" s="29"/>
      <c r="D23" s="37"/>
      <c r="E23" s="30">
        <f>SUM(E15:E22)</f>
        <v>770</v>
      </c>
      <c r="F23" s="31">
        <f>SUM(F14:F22)</f>
        <v>73.449999999999989</v>
      </c>
      <c r="G23" s="31">
        <f t="shared" ref="G23:J23" si="1">SUM(G15:G22)</f>
        <v>714.8</v>
      </c>
      <c r="H23" s="31">
        <f t="shared" si="1"/>
        <v>37.079999999999991</v>
      </c>
      <c r="I23" s="31">
        <f t="shared" si="1"/>
        <v>19.850000000000005</v>
      </c>
      <c r="J23" s="31">
        <f t="shared" si="1"/>
        <v>97.06</v>
      </c>
    </row>
    <row r="24" spans="1:10" ht="15.75" thickBot="1">
      <c r="A24" s="8"/>
      <c r="B24" s="9"/>
      <c r="C24" s="9"/>
      <c r="D24" s="35" t="s">
        <v>26</v>
      </c>
      <c r="E24" s="19">
        <f>E10+E23</f>
        <v>1345</v>
      </c>
      <c r="F24" s="27">
        <f>F10+F23+F11</f>
        <v>132.95999999999998</v>
      </c>
      <c r="G24" s="19">
        <f>G10+G23+G11</f>
        <v>1265.27</v>
      </c>
      <c r="H24" s="19">
        <f t="shared" ref="H24:J24" si="2">H10+H23</f>
        <v>52.279999999999987</v>
      </c>
      <c r="I24" s="19">
        <f t="shared" si="2"/>
        <v>40.950000000000003</v>
      </c>
      <c r="J24" s="19">
        <f t="shared" si="2"/>
        <v>188.11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2023-05-04T08:53:03Z</cp:lastPrinted>
  <dcterms:created xsi:type="dcterms:W3CDTF">2015-06-05T18:19:34Z</dcterms:created>
  <dcterms:modified xsi:type="dcterms:W3CDTF">2026-03-26T08:48:24Z</dcterms:modified>
</cp:coreProperties>
</file>