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911"/>
  </bookViews>
  <sheets>
    <sheet name="13.03.26" sheetId="40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0"/>
  <c r="I24"/>
  <c r="H24"/>
  <c r="G24"/>
  <c r="F24"/>
  <c r="E24"/>
  <c r="J11"/>
  <c r="I11"/>
  <c r="H11"/>
  <c r="H25" s="1"/>
  <c r="G11"/>
  <c r="G25" s="1"/>
  <c r="F11"/>
  <c r="E11"/>
  <c r="J25" l="1"/>
  <c r="I25"/>
  <c r="E25"/>
  <c r="F25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<sst xmlns="http://schemas.openxmlformats.org/spreadsheetml/2006/main" count="44" uniqueCount="43">
  <si>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</si>
  <si>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</si>
  <si>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</si>
  <si>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</si>
  <si>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</si>
  <si>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</si>
  <si>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</si>
  <si>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</si>
  <si>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</si>
  <si>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</si>
  <si>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</si>
  <si>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</si>
  <si>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</si>
  <si>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</si>
  <si>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</si>
  <si>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</si>
  <si>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</si>
  <si>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</si>
  <si>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</si>
  <si>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</si>
  <si>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</si>
  <si>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</si>
  <si>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</si>
  <si>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</si>
  <si>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</si>
  <si>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</si>
  <si>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</si>
  <si>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</si>
  <si>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</si>
  <si>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</si>
  <si>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</si>
  <si>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</si>
  <si>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</si>
  <si>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</si>
  <si>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</si>
  <si>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</si>
  <si>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</si>
  <si>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</si>
  <si>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</si>
  <si>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закуска</t>
  </si>
  <si>
    <t>молочное</t>
  </si>
  <si>
    <t>Компот из сухофруктов</t>
  </si>
  <si>
    <t>Сыр порционно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</si>
</sst>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46094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232</v>
      </c>
      <c r="D4" s="33" t="s">
        <v>34</v>
      </c>
      <c r="E4" s="15">
        <v>250</v>
      </c>
      <c r="F4" s="25">
        <v>14.66</v>
      </c>
      <c r="G4" s="15">
        <v>250</v>
      </c>
      <c r="H4" s="15">
        <v>7.5</v>
      </c>
      <c r="I4" s="15">
        <v>8.5</v>
      </c>
      <c r="J4" s="16">
        <v>35.75</v>
      </c>
    </row>
    <row r="5" spans="1:10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>
      <c r="A6" s="7"/>
      <c r="B6" s="1" t="s">
        <v>37</v>
      </c>
      <c r="C6" s="2">
        <v>69</v>
      </c>
      <c r="D6" s="34" t="s">
        <v>36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1"/>
      <c r="C7" s="2">
        <v>75</v>
      </c>
      <c r="D7" s="34" t="s">
        <v>42</v>
      </c>
      <c r="E7" s="17">
        <v>20</v>
      </c>
      <c r="F7" s="26">
        <v>17.8</v>
      </c>
      <c r="G7" s="17"/>
      <c r="H7" s="17"/>
      <c r="I7" s="17"/>
      <c r="J7" s="18"/>
    </row>
    <row r="8" spans="1:10">
      <c r="A8" s="7"/>
      <c r="B8" s="2" t="s">
        <v>19</v>
      </c>
      <c r="C8" s="2">
        <v>575</v>
      </c>
      <c r="D8" s="34" t="s">
        <v>25</v>
      </c>
      <c r="E8" s="17">
        <v>30</v>
      </c>
      <c r="F8" s="26">
        <v>2.3199999999999998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>
      <c r="A10" s="8"/>
      <c r="B10" s="9" t="s">
        <v>40</v>
      </c>
      <c r="C10" s="9"/>
      <c r="D10" s="35"/>
      <c r="E10" s="19"/>
      <c r="F10" s="27"/>
      <c r="G10" s="19"/>
      <c r="H10" s="19"/>
      <c r="I10" s="19"/>
      <c r="J10" s="20"/>
    </row>
    <row r="11" spans="1:10" ht="15.75" thickBot="1">
      <c r="A11" s="7"/>
      <c r="B11" s="38"/>
      <c r="C11" s="38"/>
      <c r="D11" s="39"/>
      <c r="E11" s="41">
        <f>SUM(E4:E10)</f>
        <v>520</v>
      </c>
      <c r="F11" s="42">
        <f>SUM(F4:F10)</f>
        <v>46.99</v>
      </c>
      <c r="G11" s="41">
        <f>SUM(G4:G10)</f>
        <v>457.8</v>
      </c>
      <c r="H11" s="41">
        <f t="shared" ref="H11:J11" si="0">SUM(H4:H10)</f>
        <v>11.25</v>
      </c>
      <c r="I11" s="41">
        <f t="shared" si="0"/>
        <v>17.25</v>
      </c>
      <c r="J11" s="41">
        <f t="shared" si="0"/>
        <v>62.449999999999996</v>
      </c>
    </row>
    <row r="12" spans="1:10">
      <c r="A12" s="4" t="s">
        <v>13</v>
      </c>
      <c r="B12" s="11" t="s">
        <v>24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39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>
        <v>95</v>
      </c>
      <c r="D16" s="34" t="s">
        <v>27</v>
      </c>
      <c r="E16" s="17">
        <v>200</v>
      </c>
      <c r="F16" s="26">
        <v>5.79</v>
      </c>
      <c r="G16" s="17">
        <v>60</v>
      </c>
      <c r="H16" s="17">
        <v>1.48</v>
      </c>
      <c r="I16" s="17">
        <v>3.54</v>
      </c>
      <c r="J16" s="18">
        <v>5.56</v>
      </c>
    </row>
    <row r="17" spans="1:10">
      <c r="A17" s="7"/>
      <c r="B17" s="1" t="s">
        <v>16</v>
      </c>
      <c r="C17" s="2" t="s">
        <v>28</v>
      </c>
      <c r="D17" s="2" t="s">
        <v>29</v>
      </c>
      <c r="E17" s="34">
        <v>140</v>
      </c>
      <c r="F17" s="26">
        <v>52.66</v>
      </c>
      <c r="G17" s="17">
        <v>211</v>
      </c>
      <c r="H17" s="17">
        <v>12.3</v>
      </c>
      <c r="I17" s="17">
        <v>10.9</v>
      </c>
      <c r="J17" s="18">
        <v>15.9</v>
      </c>
    </row>
    <row r="18" spans="1:10">
      <c r="A18" s="7"/>
      <c r="B18" s="1" t="s">
        <v>17</v>
      </c>
      <c r="C18" s="2">
        <v>389</v>
      </c>
      <c r="D18" s="2" t="s">
        <v>38</v>
      </c>
      <c r="E18" s="34">
        <v>180</v>
      </c>
      <c r="F18" s="26">
        <v>8.7200000000000006</v>
      </c>
      <c r="G18" s="17">
        <v>262.8</v>
      </c>
      <c r="H18" s="17">
        <v>19.3</v>
      </c>
      <c r="I18" s="17">
        <v>4.4000000000000004</v>
      </c>
      <c r="J18" s="18">
        <v>34.6</v>
      </c>
    </row>
    <row r="19" spans="1:10">
      <c r="A19" s="7"/>
      <c r="B19" s="1" t="s">
        <v>30</v>
      </c>
      <c r="C19" s="2">
        <v>494</v>
      </c>
      <c r="D19" s="34" t="s">
        <v>41</v>
      </c>
      <c r="E19" s="17">
        <v>200</v>
      </c>
      <c r="F19" s="26">
        <v>7.42</v>
      </c>
      <c r="G19" s="17">
        <v>72</v>
      </c>
      <c r="H19" s="17">
        <v>0.3</v>
      </c>
      <c r="I19" s="17">
        <v>0.01</v>
      </c>
      <c r="J19" s="18">
        <v>17.5</v>
      </c>
    </row>
    <row r="20" spans="1:10">
      <c r="A20" s="7"/>
      <c r="B20" s="1" t="s">
        <v>31</v>
      </c>
      <c r="C20" s="2"/>
      <c r="D20" s="34" t="s">
        <v>32</v>
      </c>
      <c r="E20" s="17">
        <v>30</v>
      </c>
      <c r="F20" s="26">
        <v>2.31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31</v>
      </c>
      <c r="C21" s="2"/>
      <c r="D21" s="34" t="s">
        <v>33</v>
      </c>
      <c r="E21" s="17">
        <v>30</v>
      </c>
      <c r="F21" s="26">
        <v>1.6</v>
      </c>
      <c r="G21" s="19">
        <v>58.5</v>
      </c>
      <c r="H21" s="19">
        <v>2.1</v>
      </c>
      <c r="I21" s="19">
        <v>1</v>
      </c>
      <c r="J21" s="20">
        <v>13.5</v>
      </c>
    </row>
    <row r="22" spans="1:10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40"/>
      <c r="C23" s="29"/>
      <c r="D23" s="37"/>
      <c r="E23" s="30"/>
      <c r="F23" s="31"/>
      <c r="G23" s="30"/>
      <c r="H23" s="30"/>
      <c r="I23" s="30"/>
      <c r="J23" s="32"/>
    </row>
    <row r="24" spans="1:10">
      <c r="A24" s="7"/>
      <c r="B24" s="29"/>
      <c r="C24" s="29"/>
      <c r="D24" s="37"/>
      <c r="E24" s="30">
        <f>SUM(E16:E23)</f>
        <v>780</v>
      </c>
      <c r="F24" s="31">
        <f>SUM(F15:F23)</f>
        <v>78.5</v>
      </c>
      <c r="G24" s="31">
        <f t="shared" ref="G24:J24" si="1">SUM(G16:G23)</f>
        <v>734.3</v>
      </c>
      <c r="H24" s="31">
        <f t="shared" si="1"/>
        <v>37.779999999999994</v>
      </c>
      <c r="I24" s="31">
        <f t="shared" si="1"/>
        <v>20.150000000000006</v>
      </c>
      <c r="J24" s="31">
        <f t="shared" si="1"/>
        <v>101.56</v>
      </c>
    </row>
    <row r="25" spans="1:10" ht="15.75" thickBot="1">
      <c r="A25" s="8"/>
      <c r="B25" s="9"/>
      <c r="C25" s="9"/>
      <c r="D25" s="35" t="s">
        <v>26</v>
      </c>
      <c r="E25" s="19">
        <f>E11+E24</f>
        <v>1300</v>
      </c>
      <c r="F25" s="27">
        <f>F11+F24+F12</f>
        <v>125.49000000000001</v>
      </c>
      <c r="G25" s="19">
        <f>G11+G24+G12</f>
        <v>1192.0999999999999</v>
      </c>
      <c r="H25" s="19">
        <f t="shared" ref="H25:J25" si="2">H11+H24</f>
        <v>49.029999999999994</v>
      </c>
      <c r="I25" s="19">
        <f t="shared" si="2"/>
        <v>37.400000000000006</v>
      </c>
      <c r="J25" s="19">
        <f t="shared" si="2"/>
        <v>164.01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2023-05-04T08:53:03Z</cp:lastPrinted>
  <dcterms:created xsi:type="dcterms:W3CDTF">2015-06-05T18:19:34Z</dcterms:created>
  <dcterms:modified xsi:type="dcterms:W3CDTF">2026-03-12T05:35:30Z</dcterms:modified>
</cp:coreProperties>
</file>