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9D3956C-E436-4D1D-A5F5-2C3A9A985EEE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11.12.25" sheetId="43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3" l="1"/>
  <c r="I21" i="43"/>
  <c r="H21" i="43"/>
  <c r="G21" i="43"/>
  <c r="F21" i="43"/>
  <c r="E21" i="43"/>
  <c r="J11" i="43"/>
  <c r="J22" i="43" s="1"/>
  <c r="I11" i="43"/>
  <c r="I22" i="43" s="1"/>
  <c r="H11" i="43"/>
  <c r="G11" i="43"/>
  <c r="G22" i="43" s="1"/>
  <c r="F11" i="43"/>
  <c r="E11" i="43"/>
  <c r="E22" i="43" l="1"/>
  <c r="H22" i="43"/>
  <c r="F22" i="43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<sst xmlns="http://schemas.openxmlformats.org/spreadsheetml/2006/main" count="48" uniqueCount="47">
  <si>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</si>
  <si>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</si>
  <si>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</si>
  <si>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</si>
  <si>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</si>
  <si>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</si>
  <si>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</si>
  <si>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</si>
  <si>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</si>
  <si>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</si>
  <si>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</si>
  <si>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</si>
  <si>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</si>
  <si>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</si>
  <si>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</si>
  <si>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</si>
  <si>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</si>
  <si>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</si>
  <si>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</si>
  <si>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</si>
  <si>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</si>
  <si>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</si>
  <si>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</si>
  <si>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</si>
  <si>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</si>
  <si>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</si>
  <si>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</si>
  <si>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</si>
  <si>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</si>
  <si>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</si>
  <si>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</si>
  <si>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</si>
  <si>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</si>
  <si>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</si>
  <si>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</si>
  <si>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</si>
  <si>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</si>
  <si>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</si>
  <si>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</si>
  <si>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</si>
  <si>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</si>
  <si>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</si>
  <si>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</si>
  <si>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Фрукты свежие (мандарины)</t>
  </si>
  <si>
    <t>372\403</t>
  </si>
  <si>
    <t>какао с молоком</t>
  </si>
  <si>
    <t>Кисель п/ягодный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</si>
</sst>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2"/>
  <sheetViews>
    <sheetView showGridLines="0" showRowColHeaders="0" tabSelected="1" workbookViewId="0">
      <selection activeCell="L19" sqref="L1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46002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6">
        <v>267</v>
      </c>
      <c r="D4" s="30" t="s">
        <v>41</v>
      </c>
      <c r="E4" s="15">
        <v>40</v>
      </c>
      <c r="F4" s="25">
        <v>9.9499999999999993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5">
      <c r="A5" s="7"/>
      <c r="B5" s="5" t="s">
        <v>11</v>
      </c>
      <c r="C5" s="3">
        <v>235</v>
      </c>
      <c r="D5" s="33" t="s">
        <v>42</v>
      </c>
      <c r="E5" s="21">
        <v>200</v>
      </c>
      <c r="F5" s="28">
        <v>14.13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5">
      <c r="A6" s="7"/>
      <c r="B6" s="1" t="s">
        <v>12</v>
      </c>
      <c r="C6" s="2">
        <v>462</v>
      </c>
      <c r="D6" s="31" t="s">
        <v>45</v>
      </c>
      <c r="E6" s="17">
        <v>200</v>
      </c>
      <c r="F6" s="26">
        <v>5.4</v>
      </c>
      <c r="G6" s="17">
        <v>94</v>
      </c>
      <c r="H6" s="17">
        <v>3.3</v>
      </c>
      <c r="I6" s="17">
        <v>2.9</v>
      </c>
      <c r="J6" s="18">
        <v>13.8</v>
      </c>
    </row>
    <row r="7" spans="1:10" x14ac:dyDescent="0.35">
      <c r="A7" s="7"/>
      <c r="B7" s="1" t="s">
        <v>22</v>
      </c>
      <c r="C7" s="2">
        <v>72</v>
      </c>
      <c r="D7" s="31" t="s">
        <v>39</v>
      </c>
      <c r="E7" s="17">
        <v>50</v>
      </c>
      <c r="F7" s="26">
        <v>7.6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5">
      <c r="A8" s="7"/>
      <c r="B8" s="2" t="s">
        <v>35</v>
      </c>
      <c r="C8" s="2"/>
      <c r="D8" s="31" t="s">
        <v>29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4">
      <c r="A9" s="7"/>
      <c r="B9" s="29" t="s">
        <v>37</v>
      </c>
      <c r="C9" s="29"/>
      <c r="D9" s="43" t="s">
        <v>43</v>
      </c>
      <c r="E9" s="44">
        <v>146</v>
      </c>
      <c r="F9" s="45">
        <v>39.200000000000003</v>
      </c>
      <c r="G9" s="44">
        <v>55</v>
      </c>
      <c r="H9" s="44">
        <v>0.5</v>
      </c>
      <c r="I9" s="44">
        <v>0.5</v>
      </c>
      <c r="J9" s="46">
        <v>11.2</v>
      </c>
    </row>
    <row r="10" spans="1:10" x14ac:dyDescent="0.35">
      <c r="A10" s="1"/>
      <c r="B10" s="11" t="s">
        <v>36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4">
      <c r="A11" s="7" t="s">
        <v>13</v>
      </c>
      <c r="B11" s="47"/>
      <c r="C11" s="34"/>
      <c r="D11" s="35" t="s">
        <v>30</v>
      </c>
      <c r="E11" s="36">
        <f>SUM(E4:E10)</f>
        <v>666</v>
      </c>
      <c r="F11" s="37">
        <f t="shared" ref="F11:J11" si="0">SUM(F4:F10)</f>
        <v>78.319999999999993</v>
      </c>
      <c r="G11" s="37">
        <f t="shared" si="0"/>
        <v>650.6</v>
      </c>
      <c r="H11" s="37">
        <f t="shared" si="0"/>
        <v>20.260000000000002</v>
      </c>
      <c r="I11" s="37">
        <f t="shared" si="0"/>
        <v>18.739999999999998</v>
      </c>
      <c r="J11" s="37">
        <f t="shared" si="0"/>
        <v>92.51</v>
      </c>
    </row>
    <row r="12" spans="1:10" x14ac:dyDescent="0.35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140</v>
      </c>
      <c r="D14" s="33" t="s">
        <v>40</v>
      </c>
      <c r="E14" s="21">
        <v>80</v>
      </c>
      <c r="F14" s="28">
        <v>37.21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5">
      <c r="A15" s="7"/>
      <c r="B15" s="1" t="s">
        <v>16</v>
      </c>
      <c r="C15" s="2">
        <v>116</v>
      </c>
      <c r="D15" s="31" t="s">
        <v>33</v>
      </c>
      <c r="E15" s="17">
        <v>200</v>
      </c>
      <c r="F15" s="26">
        <v>5.86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5">
      <c r="A16" s="7"/>
      <c r="B16" s="1" t="s">
        <v>17</v>
      </c>
      <c r="C16" s="2" t="s">
        <v>44</v>
      </c>
      <c r="D16" s="31" t="s">
        <v>34</v>
      </c>
      <c r="E16" s="17">
        <v>150</v>
      </c>
      <c r="F16" s="26">
        <v>69.38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5">
      <c r="A17" s="7"/>
      <c r="B17" s="1" t="s">
        <v>18</v>
      </c>
      <c r="C17" s="2">
        <v>385</v>
      </c>
      <c r="D17" s="31" t="s">
        <v>38</v>
      </c>
      <c r="E17" s="17">
        <v>150</v>
      </c>
      <c r="F17" s="26">
        <v>11.06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5">
      <c r="A18" s="7"/>
      <c r="B18" s="1" t="s">
        <v>19</v>
      </c>
      <c r="C18" s="2"/>
      <c r="D18" s="31" t="s">
        <v>46</v>
      </c>
      <c r="E18" s="17">
        <v>200</v>
      </c>
      <c r="F18" s="26">
        <v>4.3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5">
      <c r="A19" s="7"/>
      <c r="B19" s="1" t="s">
        <v>23</v>
      </c>
      <c r="C19" s="2"/>
      <c r="D19" s="31" t="s">
        <v>29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5">
      <c r="A20" s="7"/>
      <c r="B20" s="1" t="s">
        <v>20</v>
      </c>
      <c r="C20" s="2"/>
      <c r="D20" s="31" t="s">
        <v>28</v>
      </c>
      <c r="E20" s="17">
        <v>20</v>
      </c>
      <c r="F20" s="26">
        <v>1.48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5">
      <c r="A21" s="7"/>
      <c r="B21" s="29"/>
      <c r="C21" s="29"/>
      <c r="D21" s="38" t="s">
        <v>31</v>
      </c>
      <c r="E21" s="42">
        <f>SUM(E14:E20)</f>
        <v>830</v>
      </c>
      <c r="F21" s="39">
        <f>SUM(F14:F20)</f>
        <v>131.32999999999998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4">
      <c r="A22" s="8"/>
      <c r="B22" s="9"/>
      <c r="C22" s="9"/>
      <c r="D22" s="40" t="s">
        <v>32</v>
      </c>
      <c r="E22" s="41">
        <f>E11+E21+E12</f>
        <v>1496</v>
      </c>
      <c r="F22" s="41">
        <f>F11+F21+F12</f>
        <v>209.64999999999998</v>
      </c>
      <c r="G22" s="41">
        <f t="shared" ref="G22:J22" si="2">G11+G21+G12</f>
        <v>1396.4</v>
      </c>
      <c r="H22" s="41">
        <f t="shared" si="2"/>
        <v>62.959999999999994</v>
      </c>
      <c r="I22" s="41">
        <f t="shared" si="2"/>
        <v>52.34</v>
      </c>
      <c r="J22" s="41">
        <f t="shared" si="2"/>
        <v>163.36000000000001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1" sqref="D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11.12.25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2025-12-10T06:20:37Z</dcterms:modified>
</cp:coreProperties>
</file>