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856BFFB2-F2B7-4B1C-926C-4054F5A59B99}" xr6:coauthVersionLast="47" xr6:coauthVersionMax="47" xr10:uidLastSave="{00000000-0000-0000-0000-000000000000}"/>
  <bookViews>
    <workbookView xWindow="-110" yWindow="-110" windowWidth="19420" windowHeight="10420" tabRatio="911" xr2:uid="{00000000-000D-0000-FFFF-FFFF00000000}"/>
  </bookViews>
  <sheets>
    <sheet name="05.12.25" sheetId="3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38" l="1"/>
  <c r="I23" i="38"/>
  <c r="H23" i="38"/>
  <c r="G23" i="38"/>
  <c r="F23" i="38"/>
  <c r="E23" i="38"/>
  <c r="J10" i="38"/>
  <c r="I10" i="38"/>
  <c r="I24" i="38" s="1"/>
  <c r="H10" i="38"/>
  <c r="G10" i="38"/>
  <c r="F10" i="38"/>
  <c r="E10" i="38"/>
  <c r="E24" i="38" l="1"/>
  <c r="G24" i="38"/>
  <c r="H24" i="38"/>
  <c r="J24" i="38"/>
  <c r="F24" i="38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<sst xmlns="http://schemas.openxmlformats.org/spreadsheetml/2006/main" count="45" uniqueCount="44">
  <si>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</si>
  <si>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</si>
  <si>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</si>
  <si>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</si>
  <si>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</si>
  <si>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</si>
  <si>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</si>
  <si>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</si>
  <si>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</si>
  <si>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</si>
  <si>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</si>
  <si>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</si>
  <si>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</si>
  <si>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</si>
  <si>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</si>
  <si>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</si>
  <si>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</si>
  <si>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</si>
  <si>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</si>
  <si>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</si>
  <si>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</si>
  <si>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</si>
  <si>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</si>
  <si>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</si>
  <si>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</si>
  <si>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</si>
  <si>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</si>
  <si>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</si>
  <si>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</si>
  <si>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</si>
  <si>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</si>
  <si>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</si>
  <si>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</si>
  <si>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</si>
  <si>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каша пшенная молочная жидкая</t>
  </si>
  <si>
    <t>Кофейный напиток</t>
  </si>
  <si>
    <t>Масло сливочное</t>
  </si>
  <si>
    <t>масло</t>
  </si>
  <si>
    <t>Пюре из гороха с маслом</t>
  </si>
  <si>
    <t>закуска</t>
  </si>
  <si>
    <t>молочное</t>
  </si>
  <si>
    <t>фрукты</t>
  </si>
  <si>
    <t>яблоко свежее</t>
  </si>
  <si>
    <t>Кисель п/ягодный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</si>
</sst>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topLeftCell="A7" workbookViewId="0">
      <selection activeCell="M9" sqref="M9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45996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232</v>
      </c>
      <c r="D4" s="33" t="s">
        <v>34</v>
      </c>
      <c r="E4" s="15">
        <v>200</v>
      </c>
      <c r="F4" s="25">
        <v>14.67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5">
      <c r="A5" s="7"/>
      <c r="B5" s="1" t="s">
        <v>12</v>
      </c>
      <c r="C5" s="2">
        <v>464</v>
      </c>
      <c r="D5" s="34" t="s">
        <v>35</v>
      </c>
      <c r="E5" s="17">
        <v>200</v>
      </c>
      <c r="F5" s="26">
        <v>1.61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5">
      <c r="A6" s="7"/>
      <c r="B6" s="1" t="s">
        <v>37</v>
      </c>
      <c r="C6" s="2">
        <v>69</v>
      </c>
      <c r="D6" s="34" t="s">
        <v>36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2" t="s">
        <v>19</v>
      </c>
      <c r="C7" s="2">
        <v>575</v>
      </c>
      <c r="D7" s="34" t="s">
        <v>25</v>
      </c>
      <c r="E7" s="17">
        <v>40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5">
      <c r="A8" s="7"/>
      <c r="B8" s="29" t="s">
        <v>41</v>
      </c>
      <c r="C8" s="29"/>
      <c r="D8" s="37" t="s">
        <v>42</v>
      </c>
      <c r="E8" s="30">
        <v>100</v>
      </c>
      <c r="F8" s="31">
        <v>25.6</v>
      </c>
      <c r="G8" s="30">
        <v>44</v>
      </c>
      <c r="H8" s="30">
        <v>0.4</v>
      </c>
      <c r="I8" s="30">
        <v>0.4</v>
      </c>
      <c r="J8" s="32">
        <v>9.8000000000000007</v>
      </c>
    </row>
    <row r="9" spans="1:10" ht="15" thickBot="1" x14ac:dyDescent="0.4">
      <c r="A9" s="8"/>
      <c r="B9" s="9" t="s">
        <v>40</v>
      </c>
      <c r="C9" s="9"/>
      <c r="D9" s="35"/>
      <c r="E9" s="19"/>
      <c r="F9" s="27"/>
      <c r="G9" s="19"/>
      <c r="H9" s="19"/>
      <c r="I9" s="19"/>
      <c r="J9" s="20"/>
    </row>
    <row r="10" spans="1:10" ht="15" thickBot="1" x14ac:dyDescent="0.4">
      <c r="A10" s="7"/>
      <c r="B10" s="38"/>
      <c r="C10" s="38"/>
      <c r="D10" s="39"/>
      <c r="E10" s="41">
        <f>SUM(E4:E9)</f>
        <v>560</v>
      </c>
      <c r="F10" s="42">
        <f>SUM(F4:F9)</f>
        <v>54.47</v>
      </c>
      <c r="G10" s="41">
        <f>SUM(G4:G9)</f>
        <v>501.8</v>
      </c>
      <c r="H10" s="41">
        <f t="shared" ref="H10:J10" si="0">SUM(H4:H9)</f>
        <v>11.65</v>
      </c>
      <c r="I10" s="41">
        <f t="shared" si="0"/>
        <v>17.649999999999999</v>
      </c>
      <c r="J10" s="41">
        <f t="shared" si="0"/>
        <v>72.25</v>
      </c>
    </row>
    <row r="11" spans="1:10" x14ac:dyDescent="0.35">
      <c r="A11" s="4" t="s">
        <v>13</v>
      </c>
      <c r="B11" s="11" t="s">
        <v>24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14</v>
      </c>
      <c r="B14" s="10" t="s">
        <v>39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5">
      <c r="A15" s="7"/>
      <c r="B15" s="1" t="s">
        <v>15</v>
      </c>
      <c r="C15" s="2">
        <v>95</v>
      </c>
      <c r="D15" s="34" t="s">
        <v>27</v>
      </c>
      <c r="E15" s="17">
        <v>200</v>
      </c>
      <c r="F15" s="26">
        <v>5.95</v>
      </c>
      <c r="G15" s="17">
        <v>60</v>
      </c>
      <c r="H15" s="17">
        <v>1.48</v>
      </c>
      <c r="I15" s="17">
        <v>3.54</v>
      </c>
      <c r="J15" s="18">
        <v>5.56</v>
      </c>
    </row>
    <row r="16" spans="1:10" x14ac:dyDescent="0.35">
      <c r="A16" s="7"/>
      <c r="B16" s="1" t="s">
        <v>16</v>
      </c>
      <c r="C16" s="2" t="s">
        <v>28</v>
      </c>
      <c r="D16" s="2" t="s">
        <v>29</v>
      </c>
      <c r="E16" s="34">
        <v>140</v>
      </c>
      <c r="F16" s="26">
        <v>50.9</v>
      </c>
      <c r="G16" s="17">
        <v>211</v>
      </c>
      <c r="H16" s="17">
        <v>12.3</v>
      </c>
      <c r="I16" s="17">
        <v>10.9</v>
      </c>
      <c r="J16" s="18">
        <v>15.9</v>
      </c>
    </row>
    <row r="17" spans="1:10" x14ac:dyDescent="0.35">
      <c r="A17" s="7"/>
      <c r="B17" s="1" t="s">
        <v>17</v>
      </c>
      <c r="C17" s="2">
        <v>389</v>
      </c>
      <c r="D17" s="2" t="s">
        <v>38</v>
      </c>
      <c r="E17" s="34">
        <v>180</v>
      </c>
      <c r="F17" s="26">
        <v>11.42</v>
      </c>
      <c r="G17" s="17">
        <v>262.8</v>
      </c>
      <c r="H17" s="17">
        <v>19.3</v>
      </c>
      <c r="I17" s="17">
        <v>4.4000000000000004</v>
      </c>
      <c r="J17" s="18">
        <v>34.6</v>
      </c>
    </row>
    <row r="18" spans="1:10" x14ac:dyDescent="0.35">
      <c r="A18" s="7"/>
      <c r="B18" s="1" t="s">
        <v>30</v>
      </c>
      <c r="C18" s="2">
        <v>504</v>
      </c>
      <c r="D18" s="34" t="s">
        <v>43</v>
      </c>
      <c r="E18" s="17">
        <v>200</v>
      </c>
      <c r="F18" s="26">
        <v>3.84</v>
      </c>
      <c r="G18" s="17">
        <v>95</v>
      </c>
      <c r="H18" s="17">
        <v>0</v>
      </c>
      <c r="I18" s="17">
        <v>0</v>
      </c>
      <c r="J18" s="18">
        <v>24</v>
      </c>
    </row>
    <row r="19" spans="1:10" x14ac:dyDescent="0.35">
      <c r="A19" s="7"/>
      <c r="B19" s="1" t="s">
        <v>31</v>
      </c>
      <c r="C19" s="2"/>
      <c r="D19" s="34" t="s">
        <v>32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ht="15" thickBot="1" x14ac:dyDescent="0.4">
      <c r="A20" s="7"/>
      <c r="B20" s="1" t="s">
        <v>31</v>
      </c>
      <c r="C20" s="2"/>
      <c r="D20" s="34" t="s">
        <v>33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5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5">
      <c r="A22" s="7"/>
      <c r="B22" s="40"/>
      <c r="C22" s="29"/>
      <c r="D22" s="37"/>
      <c r="E22" s="30"/>
      <c r="F22" s="31"/>
      <c r="G22" s="30"/>
      <c r="H22" s="30"/>
      <c r="I22" s="30"/>
      <c r="J22" s="32"/>
    </row>
    <row r="23" spans="1:10" x14ac:dyDescent="0.35">
      <c r="A23" s="7"/>
      <c r="B23" s="29"/>
      <c r="C23" s="29"/>
      <c r="D23" s="37"/>
      <c r="E23" s="30">
        <f>SUM(E15:E22)</f>
        <v>770</v>
      </c>
      <c r="F23" s="31">
        <f>SUM(F14:F22)</f>
        <v>75.63000000000001</v>
      </c>
      <c r="G23" s="31">
        <f t="shared" ref="G23:J23" si="1">SUM(G15:G22)</f>
        <v>737.8</v>
      </c>
      <c r="H23" s="31">
        <f t="shared" si="1"/>
        <v>36.779999999999994</v>
      </c>
      <c r="I23" s="31">
        <f t="shared" si="1"/>
        <v>19.840000000000003</v>
      </c>
      <c r="J23" s="31">
        <f t="shared" si="1"/>
        <v>103.56</v>
      </c>
    </row>
    <row r="24" spans="1:10" ht="15" thickBot="1" x14ac:dyDescent="0.4">
      <c r="A24" s="8"/>
      <c r="B24" s="9"/>
      <c r="C24" s="9"/>
      <c r="D24" s="35" t="s">
        <v>26</v>
      </c>
      <c r="E24" s="19">
        <f>E10+E23</f>
        <v>1330</v>
      </c>
      <c r="F24" s="27">
        <f>F10+F23+F11</f>
        <v>130.10000000000002</v>
      </c>
      <c r="G24" s="19">
        <f>G10+G23+G11</f>
        <v>1239.5999999999999</v>
      </c>
      <c r="H24" s="19">
        <f t="shared" ref="H24:J24" si="2">H10+H23</f>
        <v>48.429999999999993</v>
      </c>
      <c r="I24" s="19">
        <f t="shared" si="2"/>
        <v>37.49</v>
      </c>
      <c r="J24" s="19">
        <f t="shared" si="2"/>
        <v>175.81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2023-05-04T08:53:03Z</cp:lastPrinted>
  <dcterms:created xsi:type="dcterms:W3CDTF">2015-06-05T18:19:34Z</dcterms:created>
  <dcterms:modified xsi:type="dcterms:W3CDTF">2025-12-04T06:09:22Z</dcterms:modified>
</cp:coreProperties>
</file>