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кладовщик Л.Н. 2025 г\декабрь  2025 г - копия -  ЛН — копия\меню для сайта\1 неделя\"/>
    </mc:Choice>
  </mc:AlternateContent>
  <xr:revisionPtr revIDLastSave="0" documentId="13_ncr:1_{674254F0-526B-4FBB-BABF-3EB034789DB6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04.12.25" sheetId="4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47" l="1"/>
  <c r="I21" i="47"/>
  <c r="H21" i="47"/>
  <c r="G21" i="47"/>
  <c r="F21" i="47"/>
  <c r="E21" i="47"/>
  <c r="J10" i="47"/>
  <c r="J22" i="47" s="1"/>
  <c r="I10" i="47"/>
  <c r="I22" i="47" s="1"/>
  <c r="H10" i="47"/>
  <c r="H22" i="47" s="1"/>
  <c r="G10" i="47"/>
  <c r="G22" i="47" s="1"/>
  <c r="F10" i="47"/>
  <c r="E10" i="47"/>
  <c r="E22" i="47" s="1"/>
  <c r="F22" i="47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<sst xmlns="http://schemas.openxmlformats.org/spreadsheetml/2006/main" count="46" uniqueCount="42">
  <si>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</si>
  <si>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</si>
  <si>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</si>
  <si>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</si>
  <si>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</si>
  <si>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</si>
  <si>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</si>
  <si>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</si>
  <si>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</si>
  <si>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</si>
  <si>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</si>
  <si>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</si>
  <si>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</si>
  <si>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</si>
  <si>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</si>
  <si>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</si>
  <si>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</si>
  <si>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</si>
  <si>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</si>
  <si>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</si>
  <si>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</si>
  <si>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</si>
  <si>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</si>
  <si>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</si>
  <si>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</si>
  <si>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</si>
  <si>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</si>
  <si>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</si>
  <si>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</si>
  <si>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</si>
  <si>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</si>
  <si>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</si>
  <si>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</si>
  <si>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</si>
  <si>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</si>
  <si>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</si>
  <si>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>Салат из свежих огурцов с луком</t>
  </si>
  <si>
    <t>Рассольник ленинградский</t>
  </si>
  <si>
    <t>чай с  сахаром  и молоком</t>
  </si>
  <si>
    <t>молочнон</t>
  </si>
  <si>
    <t>Биойогурт фруктовый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</si>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</sst>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7" workbookViewId="0">
      <selection activeCell="N11" sqref="N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45995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41.5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5">
      <c r="A5" s="7"/>
      <c r="B5" s="1" t="s">
        <v>12</v>
      </c>
      <c r="C5" s="2">
        <v>460</v>
      </c>
      <c r="D5" s="31" t="s">
        <v>38</v>
      </c>
      <c r="E5" s="17">
        <v>200</v>
      </c>
      <c r="F5" s="26">
        <v>5.07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5">
      <c r="A6" s="7"/>
      <c r="B6" s="1" t="s">
        <v>21</v>
      </c>
      <c r="C6" s="2">
        <v>63</v>
      </c>
      <c r="D6" s="31" t="s">
        <v>35</v>
      </c>
      <c r="E6" s="17">
        <v>50</v>
      </c>
      <c r="F6" s="26">
        <v>8.52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5">
      <c r="A7" s="7"/>
      <c r="B7" s="1" t="s">
        <v>21</v>
      </c>
      <c r="C7" s="2"/>
      <c r="D7" s="31" t="s">
        <v>29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5">
      <c r="A8" s="7"/>
      <c r="B8" s="1" t="s">
        <v>39</v>
      </c>
      <c r="C8" s="29"/>
      <c r="D8" s="44" t="s">
        <v>40</v>
      </c>
      <c r="E8" s="45">
        <v>125</v>
      </c>
      <c r="F8" s="46">
        <v>28.73</v>
      </c>
      <c r="G8" s="45">
        <v>91.67</v>
      </c>
      <c r="H8" s="45">
        <v>3.75</v>
      </c>
      <c r="I8" s="45">
        <v>3.75</v>
      </c>
      <c r="J8" s="47">
        <v>28.5</v>
      </c>
    </row>
    <row r="9" spans="1:10" ht="15" thickBot="1" x14ac:dyDescent="0.4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4">
      <c r="A10" s="7"/>
      <c r="B10" s="34"/>
      <c r="C10" s="34"/>
      <c r="D10" s="41" t="s">
        <v>31</v>
      </c>
      <c r="E10" s="42">
        <f>SUM(E4:E9)</f>
        <v>630</v>
      </c>
      <c r="F10" s="43">
        <f>SUM(F4:F9)</f>
        <v>85.86</v>
      </c>
      <c r="G10" s="42">
        <f>SUM(G4:G9)</f>
        <v>679.67</v>
      </c>
      <c r="H10" s="42">
        <f t="shared" ref="H10:J10" si="0">SUM(H4:H9)</f>
        <v>26.480000000000004</v>
      </c>
      <c r="I10" s="42">
        <f t="shared" si="0"/>
        <v>35.299999999999997</v>
      </c>
      <c r="J10" s="42">
        <f t="shared" si="0"/>
        <v>82.2</v>
      </c>
    </row>
    <row r="11" spans="1:10" x14ac:dyDescent="0.3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15</v>
      </c>
      <c r="D14" s="33" t="s">
        <v>36</v>
      </c>
      <c r="E14" s="21">
        <v>100</v>
      </c>
      <c r="F14" s="28">
        <v>28.37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5">
      <c r="A15" s="7"/>
      <c r="B15" s="1" t="s">
        <v>16</v>
      </c>
      <c r="C15" s="2">
        <v>100</v>
      </c>
      <c r="D15" s="31" t="s">
        <v>37</v>
      </c>
      <c r="E15" s="17">
        <v>200</v>
      </c>
      <c r="F15" s="26">
        <v>7.59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5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5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64.25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5">
      <c r="A18" s="7"/>
      <c r="B18" s="1" t="s">
        <v>19</v>
      </c>
      <c r="C18" s="2">
        <v>484</v>
      </c>
      <c r="D18" s="31" t="s">
        <v>41</v>
      </c>
      <c r="E18" s="17">
        <v>200</v>
      </c>
      <c r="F18" s="26">
        <v>11.5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5">
      <c r="A19" s="7"/>
      <c r="B19" s="1" t="s">
        <v>21</v>
      </c>
      <c r="C19" s="2"/>
      <c r="D19" s="31" t="s">
        <v>29</v>
      </c>
      <c r="E19" s="17">
        <v>30</v>
      </c>
      <c r="F19" s="26">
        <v>2.04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4">
      <c r="A20" s="7"/>
      <c r="B20" s="1" t="s">
        <v>21</v>
      </c>
      <c r="C20" s="2"/>
      <c r="D20" s="31" t="s">
        <v>26</v>
      </c>
      <c r="E20" s="17">
        <v>20</v>
      </c>
      <c r="F20" s="26">
        <v>1.47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5">
      <c r="A21" s="7"/>
      <c r="B21" s="29"/>
      <c r="C21" s="29"/>
      <c r="D21" s="35" t="s">
        <v>33</v>
      </c>
      <c r="E21" s="36">
        <f>SUM(E14:E20)</f>
        <v>890</v>
      </c>
      <c r="F21" s="37">
        <f>SUM(F14:F20)</f>
        <v>127.09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" thickBot="1" x14ac:dyDescent="0.4">
      <c r="A22" s="8"/>
      <c r="B22" s="9"/>
      <c r="C22" s="9"/>
      <c r="D22" s="38" t="s">
        <v>34</v>
      </c>
      <c r="E22" s="39">
        <f>E10+E21</f>
        <v>1520</v>
      </c>
      <c r="F22" s="40">
        <f>F10+F21+F11</f>
        <v>212.95</v>
      </c>
      <c r="G22" s="40">
        <f>G10+G21+G11</f>
        <v>1500.47</v>
      </c>
      <c r="H22" s="40">
        <f t="shared" ref="H22:J22" si="2">H10+H21+H11</f>
        <v>59.510000000000005</v>
      </c>
      <c r="I22" s="40">
        <f t="shared" si="2"/>
        <v>69.12</v>
      </c>
      <c r="J22" s="40">
        <f t="shared" si="2"/>
        <v>175.87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2021-05-18T10:32:40Z</cp:lastPrinted>
  <dcterms:created xsi:type="dcterms:W3CDTF">2015-06-05T18:19:34Z</dcterms:created>
  <dcterms:modified xsi:type="dcterms:W3CDTF">2025-12-03T05:25:49Z</dcterms:modified>
</cp:coreProperties>
</file>