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кладовщик Л.Н. 2025 г\декабрь  2025 г - копия -  ЛН — копия\меню для сайта\1 неделя\"/>
    </mc:Choice>
  </mc:AlternateContent>
  <xr:revisionPtr revIDLastSave="0" documentId="13_ncr:1_{B2D29B3C-9C42-4A8D-9A0B-BDD5EC77E9D2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02.12.25" sheetId="5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4" l="1"/>
  <c r="I22" i="54"/>
  <c r="H22" i="54"/>
  <c r="G22" i="54"/>
  <c r="F22" i="54"/>
  <c r="E22" i="54"/>
  <c r="J10" i="54"/>
  <c r="J23" i="54" s="1"/>
  <c r="I10" i="54"/>
  <c r="I23" i="54" s="1"/>
  <c r="H10" i="54"/>
  <c r="H23" i="54" s="1"/>
  <c r="G10" i="54"/>
  <c r="G23" i="54" s="1"/>
  <c r="F10" i="54"/>
  <c r="E10" i="54"/>
  <c r="E23" i="54" s="1"/>
  <c r="F23" i="54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<sst xmlns="http://schemas.openxmlformats.org/spreadsheetml/2006/main" count="45" uniqueCount="41">
  <si>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</si>
  <si>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</si>
  <si>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</si>
  <si>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</si>
  <si>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</si>
  <si>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</si>
  <si>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</si>
  <si>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</si>
  <si>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</si>
  <si>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</si>
  <si>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</si>
  <si>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</si>
  <si>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</si>
  <si>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</si>
  <si>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</si>
  <si>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</si>
  <si>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</si>
  <si>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</si>
  <si>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</si>
  <si>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</si>
  <si>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</si>
  <si>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</si>
  <si>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</si>
  <si>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</si>
  <si>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</si>
  <si>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</si>
  <si>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</si>
  <si>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</si>
  <si>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</si>
  <si>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</si>
  <si>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</si>
  <si>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</si>
  <si>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Винегрет с капустой морской</t>
  </si>
  <si>
    <t>Каша перловая рассыпчатая</t>
  </si>
  <si>
    <t>Мясо тушенное говядина</t>
  </si>
  <si>
    <t>Компот из сухофруктов</t>
  </si>
  <si>
    <t>Запеканка из творога с  молочным соусом</t>
  </si>
  <si>
    <t>Масло сливочное порционно</t>
  </si>
  <si>
    <t>масло</t>
  </si>
  <si>
    <t>сок фруктовый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</si>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</sst>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topLeftCell="A7" workbookViewId="0">
      <selection activeCell="D21" sqref="D2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45993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4">
      <c r="A4" s="4" t="s">
        <v>10</v>
      </c>
      <c r="B4" s="5" t="s">
        <v>11</v>
      </c>
      <c r="C4" s="6">
        <v>279</v>
      </c>
      <c r="D4" s="31" t="s">
        <v>36</v>
      </c>
      <c r="E4" s="40">
        <v>220</v>
      </c>
      <c r="F4" s="25">
        <v>80.12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4">
      <c r="A5" s="7"/>
      <c r="B5" s="1" t="s">
        <v>12</v>
      </c>
      <c r="C5" s="2">
        <v>464</v>
      </c>
      <c r="D5" s="32" t="s">
        <v>40</v>
      </c>
      <c r="E5" s="15">
        <v>200</v>
      </c>
      <c r="F5" s="25">
        <v>8.5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4">
      <c r="A6" s="7"/>
      <c r="B6" s="1" t="s">
        <v>38</v>
      </c>
      <c r="C6" s="2">
        <v>69</v>
      </c>
      <c r="D6" s="32" t="s">
        <v>37</v>
      </c>
      <c r="E6" s="15">
        <v>10</v>
      </c>
      <c r="F6" s="25">
        <v>10.55</v>
      </c>
      <c r="G6" s="15">
        <v>74.8</v>
      </c>
      <c r="H6" s="15">
        <v>0.05</v>
      </c>
      <c r="I6" s="15">
        <v>7.25</v>
      </c>
      <c r="J6" s="15">
        <v>0.8</v>
      </c>
    </row>
    <row r="7" spans="1:10" ht="15" thickBot="1" x14ac:dyDescent="0.4">
      <c r="A7" s="7"/>
      <c r="B7" s="1" t="s">
        <v>39</v>
      </c>
      <c r="C7" s="2"/>
      <c r="D7" s="32"/>
      <c r="E7" s="15"/>
      <c r="F7" s="25"/>
      <c r="G7" s="15"/>
      <c r="H7" s="15"/>
      <c r="I7" s="15"/>
      <c r="J7" s="15"/>
    </row>
    <row r="8" spans="1:10" ht="15" thickBot="1" x14ac:dyDescent="0.4">
      <c r="A8" s="7"/>
      <c r="B8" s="2" t="s">
        <v>29</v>
      </c>
      <c r="C8" s="2">
        <v>573</v>
      </c>
      <c r="D8" s="32" t="s">
        <v>28</v>
      </c>
      <c r="E8" s="15">
        <v>30</v>
      </c>
      <c r="F8" s="25">
        <v>2.04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4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4">
      <c r="A10" s="7"/>
      <c r="B10" s="36"/>
      <c r="C10" s="36"/>
      <c r="D10" s="37"/>
      <c r="E10" s="38">
        <f>SUM(E4:E9)</f>
        <v>460</v>
      </c>
      <c r="F10" s="39">
        <f t="shared" ref="F10:J10" si="0">SUM(F4:F9)</f>
        <v>101.21000000000001</v>
      </c>
      <c r="G10" s="38">
        <f t="shared" si="0"/>
        <v>595.79999999999995</v>
      </c>
      <c r="H10" s="38">
        <f t="shared" si="0"/>
        <v>36.249999999999993</v>
      </c>
      <c r="I10" s="38">
        <f t="shared" si="0"/>
        <v>28.85</v>
      </c>
      <c r="J10" s="38">
        <f t="shared" si="0"/>
        <v>57.9</v>
      </c>
    </row>
    <row r="11" spans="1:10" x14ac:dyDescent="0.35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5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4">
      <c r="A14" s="7" t="s">
        <v>14</v>
      </c>
      <c r="B14" s="10" t="s">
        <v>15</v>
      </c>
      <c r="C14" s="3">
        <v>49</v>
      </c>
      <c r="D14" s="34" t="s">
        <v>32</v>
      </c>
      <c r="E14" s="21">
        <v>100</v>
      </c>
      <c r="F14" s="28">
        <v>13.07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5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13.03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5">
      <c r="A16" s="7"/>
      <c r="B16" s="1" t="s">
        <v>17</v>
      </c>
      <c r="C16" s="2">
        <v>207</v>
      </c>
      <c r="D16" s="32" t="s">
        <v>33</v>
      </c>
      <c r="E16" s="17">
        <v>150</v>
      </c>
      <c r="F16" s="26">
        <v>8.1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4">
      <c r="A17" s="7"/>
      <c r="B17" s="1" t="s">
        <v>17</v>
      </c>
      <c r="C17" s="2">
        <v>321</v>
      </c>
      <c r="D17" s="32" t="s">
        <v>34</v>
      </c>
      <c r="E17" s="21">
        <v>100</v>
      </c>
      <c r="F17" s="28">
        <v>66.260000000000005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5">
      <c r="A18" s="7"/>
      <c r="B18" s="1"/>
      <c r="C18" s="2">
        <v>494</v>
      </c>
      <c r="D18" s="32" t="s">
        <v>35</v>
      </c>
      <c r="E18" s="15">
        <v>200</v>
      </c>
      <c r="F18" s="25">
        <v>2.87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4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4">
      <c r="A20" s="7"/>
      <c r="B20" s="1" t="s">
        <v>20</v>
      </c>
      <c r="C20" s="2"/>
      <c r="D20" s="32" t="s">
        <v>28</v>
      </c>
      <c r="E20" s="15">
        <v>30</v>
      </c>
      <c r="F20" s="25">
        <v>2.04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4">
      <c r="A21" s="7"/>
      <c r="B21" s="1" t="s">
        <v>18</v>
      </c>
      <c r="C21" s="2"/>
      <c r="D21" s="32" t="s">
        <v>25</v>
      </c>
      <c r="E21" s="17">
        <v>30</v>
      </c>
      <c r="F21" s="26">
        <v>1.47</v>
      </c>
      <c r="G21" s="15">
        <v>58.5</v>
      </c>
      <c r="H21" s="15">
        <v>2.1</v>
      </c>
      <c r="I21" s="15">
        <v>1.05</v>
      </c>
      <c r="J21" s="15">
        <v>13.35</v>
      </c>
    </row>
    <row r="22" spans="1:10" x14ac:dyDescent="0.35">
      <c r="A22" s="7"/>
      <c r="B22" s="29"/>
      <c r="C22" s="29"/>
      <c r="D22" s="35"/>
      <c r="E22" s="30">
        <f>SUM(E15:E21)</f>
        <v>740</v>
      </c>
      <c r="F22" s="25">
        <f>SUM(F14:F21)</f>
        <v>106.84000000000002</v>
      </c>
      <c r="G22" s="25">
        <f t="shared" ref="G22:J22" si="1">SUM(G15:G21)</f>
        <v>790.5</v>
      </c>
      <c r="H22" s="25">
        <f t="shared" si="1"/>
        <v>32.24</v>
      </c>
      <c r="I22" s="25">
        <f t="shared" si="1"/>
        <v>25.07</v>
      </c>
      <c r="J22" s="25">
        <f t="shared" si="1"/>
        <v>112.94999999999999</v>
      </c>
    </row>
    <row r="23" spans="1:10" ht="15" thickBot="1" x14ac:dyDescent="0.4">
      <c r="A23" s="8"/>
      <c r="B23" s="9"/>
      <c r="C23" s="9"/>
      <c r="D23" s="33"/>
      <c r="E23" s="19">
        <f>E10+E11+E22</f>
        <v>1200</v>
      </c>
      <c r="F23" s="27">
        <f t="shared" ref="F23" si="2">F10+F11+F22</f>
        <v>208.05</v>
      </c>
      <c r="G23" s="27">
        <f>G10+G11+G22</f>
        <v>1386.3</v>
      </c>
      <c r="H23" s="27">
        <f t="shared" ref="H23:J23" si="3">H10+H11+H22</f>
        <v>68.489999999999995</v>
      </c>
      <c r="I23" s="27">
        <f t="shared" si="3"/>
        <v>53.92</v>
      </c>
      <c r="J23" s="27">
        <f t="shared" si="3"/>
        <v>170.85</v>
      </c>
    </row>
    <row r="24" spans="1:10" ht="15" thickBot="1" x14ac:dyDescent="0.4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5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2022-11-07T09:36:58Z</cp:lastPrinted>
  <dcterms:created xsi:type="dcterms:W3CDTF">2015-06-05T18:19:34Z</dcterms:created>
  <dcterms:modified xsi:type="dcterms:W3CDTF">2025-12-01T09:29:19Z</dcterms:modified>
</cp:coreProperties>
</file>