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3.11.2025" sheetId="4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5" l="1"/>
  <c r="I20" i="45"/>
  <c r="H20" i="45"/>
  <c r="G20" i="45"/>
  <c r="F20" i="45"/>
  <c r="E20" i="45"/>
  <c r="J11" i="45"/>
  <c r="I11" i="45"/>
  <c r="H11" i="45"/>
  <c r="G11" i="45"/>
  <c r="F11" i="45"/>
  <c r="E11" i="45"/>
  <c r="E21" i="45" s="1"/>
  <c r="J21" i="45" l="1"/>
  <c r="I21" i="45"/>
  <c r="H21" i="45"/>
  <c r="G21" i="45"/>
  <c r="F21" i="45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<sst xmlns="http://schemas.openxmlformats.org/spreadsheetml/2006/main" count="44" uniqueCount="43">
  <si>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</si>
  <si>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</si>
  <si>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</si>
  <si>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</si>
  <si>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</si>
  <si>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</si>
  <si>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</si>
  <si>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</si>
  <si>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</si>
  <si>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</si>
  <si>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</si>
  <si>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</si>
  <si>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</si>
  <si>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</si>
  <si>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</si>
  <si>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</si>
  <si>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</si>
  <si>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</si>
  <si>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</si>
  <si>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</si>
  <si>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</si>
  <si>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</si>
  <si>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</si>
  <si>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</si>
  <si>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</si>
  <si>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</si>
  <si>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</si>
  <si>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</si>
  <si>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</si>
  <si>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</si>
  <si>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</si>
  <si>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</si>
  <si>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</si>
  <si>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</si>
  <si>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</si>
  <si>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</si>
  <si>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фрукты</t>
  </si>
  <si>
    <t>Какао с молоком</t>
  </si>
  <si>
    <t>Пюре картофельное</t>
  </si>
  <si>
    <t xml:space="preserve"> </t>
  </si>
  <si>
    <t>Яблоко свежее</t>
  </si>
  <si>
    <t>Котлеты из птицы припущенные/ соус сметанный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</si>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</sst>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N19" sqref="N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28</v>
      </c>
      <c r="I1" t="s">
        <v>1</v>
      </c>
      <c r="J1" s="22">
        <v>45974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30</v>
      </c>
      <c r="E4" s="14">
        <v>220</v>
      </c>
      <c r="F4" s="24">
        <v>16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37</v>
      </c>
      <c r="E5" s="16">
        <v>200</v>
      </c>
      <c r="F5" s="25">
        <v>5.14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34</v>
      </c>
      <c r="C6" s="2">
        <v>75</v>
      </c>
      <c r="D6" s="32" t="s">
        <v>33</v>
      </c>
      <c r="E6" s="16">
        <v>20</v>
      </c>
      <c r="F6" s="25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3">
      <c r="A7" s="7"/>
      <c r="B7" s="2" t="s">
        <v>36</v>
      </c>
      <c r="C7" s="2"/>
      <c r="D7" s="32" t="s">
        <v>40</v>
      </c>
      <c r="E7" s="16">
        <v>170</v>
      </c>
      <c r="F7" s="25">
        <v>21.39</v>
      </c>
      <c r="G7" s="16">
        <v>91.67</v>
      </c>
      <c r="H7" s="16">
        <v>3.75</v>
      </c>
      <c r="I7" s="16">
        <v>3.75</v>
      </c>
      <c r="J7" s="17">
        <v>28.5</v>
      </c>
    </row>
    <row r="8" spans="1:11" x14ac:dyDescent="0.3">
      <c r="A8" s="7"/>
      <c r="B8" s="28" t="s">
        <v>29</v>
      </c>
      <c r="C8" s="2">
        <v>573</v>
      </c>
      <c r="D8" s="32" t="s">
        <v>26</v>
      </c>
      <c r="E8" s="16">
        <v>30</v>
      </c>
      <c r="F8" s="25">
        <v>2.04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/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640</v>
      </c>
      <c r="F11" s="39">
        <f>SUM(F4:F10)</f>
        <v>62.37</v>
      </c>
      <c r="G11" s="38">
        <f>SUM(G4:G10)</f>
        <v>510.27000000000004</v>
      </c>
      <c r="H11" s="38">
        <f t="shared" ref="H11:J11" si="0">SUM(H4:H10)</f>
        <v>17.649999999999999</v>
      </c>
      <c r="I11" s="38">
        <f t="shared" si="0"/>
        <v>17.95</v>
      </c>
      <c r="J11" s="38">
        <f t="shared" si="0"/>
        <v>87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32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31</v>
      </c>
      <c r="E14" s="20">
        <v>200</v>
      </c>
      <c r="F14" s="27">
        <v>22.62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ht="28.8" x14ac:dyDescent="0.3">
      <c r="A15" s="7"/>
      <c r="B15" s="1" t="s">
        <v>16</v>
      </c>
      <c r="C15" s="2" t="s">
        <v>35</v>
      </c>
      <c r="D15" s="32" t="s">
        <v>41</v>
      </c>
      <c r="E15" s="16">
        <v>190</v>
      </c>
      <c r="F15" s="25">
        <v>60.89</v>
      </c>
      <c r="G15" s="16">
        <v>215</v>
      </c>
      <c r="H15" s="16">
        <v>14.6</v>
      </c>
      <c r="I15" s="16">
        <v>14.3</v>
      </c>
      <c r="J15" s="17">
        <v>10.1</v>
      </c>
    </row>
    <row r="16" spans="1:11" x14ac:dyDescent="0.3">
      <c r="A16" s="7"/>
      <c r="B16" s="1" t="s">
        <v>17</v>
      </c>
      <c r="C16" s="2">
        <v>377</v>
      </c>
      <c r="D16" s="32" t="s">
        <v>38</v>
      </c>
      <c r="E16" s="16">
        <v>150</v>
      </c>
      <c r="F16" s="25">
        <v>13.39</v>
      </c>
      <c r="G16" s="16">
        <v>105</v>
      </c>
      <c r="H16" s="16">
        <v>4.05</v>
      </c>
      <c r="I16" s="16">
        <v>6</v>
      </c>
      <c r="J16" s="17">
        <v>8.6999999999999993</v>
      </c>
      <c r="K16" s="40"/>
    </row>
    <row r="17" spans="1:13" x14ac:dyDescent="0.3">
      <c r="A17" s="7"/>
      <c r="B17" s="1" t="s">
        <v>27</v>
      </c>
      <c r="C17" s="2">
        <v>494</v>
      </c>
      <c r="D17" s="32" t="s">
        <v>42</v>
      </c>
      <c r="E17" s="16">
        <v>200</v>
      </c>
      <c r="F17" s="25">
        <v>8.06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3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2.04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3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2.2200000000000002</v>
      </c>
      <c r="G19" s="18">
        <v>58.5</v>
      </c>
      <c r="H19" s="18">
        <v>2.1</v>
      </c>
      <c r="I19" s="18">
        <v>0.7</v>
      </c>
      <c r="J19" s="19">
        <v>13.5</v>
      </c>
      <c r="M19" t="s">
        <v>39</v>
      </c>
    </row>
    <row r="20" spans="1:13" x14ac:dyDescent="0.3">
      <c r="A20" s="7"/>
      <c r="B20" s="28"/>
      <c r="C20" s="28"/>
      <c r="D20" s="35"/>
      <c r="E20" s="29">
        <f>SUM(E14:E19)</f>
        <v>800</v>
      </c>
      <c r="F20" s="30">
        <f>SUM(F13:F19)</f>
        <v>109.22000000000001</v>
      </c>
      <c r="G20" s="30">
        <f t="shared" ref="G20:J20" si="1">SUM(G14:G19)</f>
        <v>685.5</v>
      </c>
      <c r="H20" s="30">
        <f t="shared" si="1"/>
        <v>32.85</v>
      </c>
      <c r="I20" s="30">
        <f t="shared" si="1"/>
        <v>32.6</v>
      </c>
      <c r="J20" s="30">
        <f t="shared" si="1"/>
        <v>74.5</v>
      </c>
    </row>
    <row r="21" spans="1:13" ht="15" thickBot="1" x14ac:dyDescent="0.35">
      <c r="A21" s="8"/>
      <c r="B21" s="9"/>
      <c r="C21" s="9"/>
      <c r="D21" s="33"/>
      <c r="E21" s="18">
        <f>E11+E20</f>
        <v>1440</v>
      </c>
      <c r="F21" s="26">
        <f>F11+F20</f>
        <v>171.59</v>
      </c>
      <c r="G21" s="26">
        <f t="shared" ref="G21:J21" si="2">G11+G20</f>
        <v>1195.77</v>
      </c>
      <c r="H21" s="26">
        <f t="shared" si="2"/>
        <v>50.5</v>
      </c>
      <c r="I21" s="26">
        <f t="shared" si="2"/>
        <v>50.55</v>
      </c>
      <c r="J21" s="26">
        <f t="shared" si="2"/>
        <v>161.5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2025-11-12T08:45:29Z</dcterms:modified>
</cp:coreProperties>
</file>