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05.09.25" sheetId="53" r:id="rId1"/>
    <sheet name="5.05.25" sheetId="52" r:id="rId2"/>
    <sheet name="21.04.25 (2)" sheetId="51" r:id="rId3"/>
    <sheet name="07.04.25" sheetId="50" r:id="rId4"/>
    <sheet name="Лист3" sheetId="43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3" l="1"/>
  <c r="I20" i="53"/>
  <c r="H20" i="53"/>
  <c r="G20" i="53"/>
  <c r="F20" i="53"/>
  <c r="E20" i="53"/>
  <c r="J12" i="53"/>
  <c r="J21" i="53" s="1"/>
  <c r="I12" i="53"/>
  <c r="I21" i="53" s="1"/>
  <c r="H12" i="53"/>
  <c r="H21" i="53" s="1"/>
  <c r="G12" i="53"/>
  <c r="G21" i="53" s="1"/>
  <c r="F12" i="53"/>
  <c r="E12" i="53"/>
  <c r="E21" i="53" s="1"/>
  <c r="F21" i="53" l="1"/>
  <c r="J20" i="52"/>
  <c r="I20" i="52"/>
  <c r="H20" i="52"/>
  <c r="G20" i="52"/>
  <c r="F20" i="52"/>
  <c r="E20" i="52"/>
  <c r="J12" i="52"/>
  <c r="J21" i="52" s="1"/>
  <c r="I12" i="52"/>
  <c r="I21" i="52" s="1"/>
  <c r="H12" i="52"/>
  <c r="H21" i="52" s="1"/>
  <c r="G12" i="52"/>
  <c r="G21" i="52" s="1"/>
  <c r="F12" i="52"/>
  <c r="E12" i="52"/>
  <c r="E21" i="52" s="1"/>
  <c r="F21" i="52" l="1"/>
  <c r="J20" i="51"/>
  <c r="I20" i="51"/>
  <c r="H20" i="51"/>
  <c r="G20" i="51"/>
  <c r="F20" i="51"/>
  <c r="E20" i="51"/>
  <c r="J12" i="51"/>
  <c r="J21" i="51" s="1"/>
  <c r="I12" i="51"/>
  <c r="I21" i="51" s="1"/>
  <c r="H12" i="51"/>
  <c r="H21" i="51" s="1"/>
  <c r="G12" i="51"/>
  <c r="G21" i="51" s="1"/>
  <c r="F12" i="51"/>
  <c r="F21" i="51" s="1"/>
  <c r="E12" i="51"/>
  <c r="E21" i="51" s="1"/>
  <c r="J20" i="50" l="1"/>
  <c r="I20" i="50"/>
  <c r="H20" i="50"/>
  <c r="G20" i="50"/>
  <c r="F20" i="50"/>
  <c r="E20" i="50"/>
  <c r="J12" i="50"/>
  <c r="I12" i="50"/>
  <c r="H12" i="50"/>
  <c r="G12" i="50"/>
  <c r="F12" i="50"/>
  <c r="E12" i="50"/>
  <c r="E21" i="50" s="1"/>
  <c r="G21" i="50" l="1"/>
  <c r="J21" i="50"/>
  <c r="I21" i="50"/>
  <c r="H21" i="50"/>
  <c r="F21" i="50"/>
</calcChain>
</file>

<file path=xl/sharedStrings.xml><?xml version="1.0" encoding="utf-8"?>
<sst xmlns="http://schemas.openxmlformats.org/spreadsheetml/2006/main" count="186" uniqueCount="45">
  <si>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</si>
  <si>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</si>
  <si>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</si>
  <si>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</si>
  <si>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</si>
  <si>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</si>
  <si>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</si>
  <si>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</si>
  <si>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</si>
  <si>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</si>
  <si>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</si>
  <si>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</si>
  <si>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</si>
  <si>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</si>
  <si>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</si>
  <si>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</si>
  <si>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</si>
  <si>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</si>
  <si>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</si>
  <si>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</si>
  <si>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</si>
  <si>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</si>
  <si>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</si>
  <si>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</si>
  <si>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Ильинская СОШ</t>
  </si>
  <si>
    <t>хлеб ржаной</t>
  </si>
  <si>
    <t>7-11  лет</t>
  </si>
  <si>
    <t>каша рисовая молочная</t>
  </si>
  <si>
    <t>хлеб витаминный</t>
  </si>
  <si>
    <t>Итого завтрак</t>
  </si>
  <si>
    <t>компот из плодов или ягод сушенных</t>
  </si>
  <si>
    <t>Итого обед</t>
  </si>
  <si>
    <t>Итого за день</t>
  </si>
  <si>
    <t>Жаркое по домашнему</t>
  </si>
  <si>
    <t>Сок</t>
  </si>
  <si>
    <t>Салат из отварной свеклы</t>
  </si>
  <si>
    <t>Суп с рыбными консервами</t>
  </si>
  <si>
    <t>Масло сливочное</t>
  </si>
  <si>
    <t>Сыр порционо</t>
  </si>
  <si>
    <t>масло</t>
  </si>
  <si>
    <t>сыры</t>
  </si>
  <si>
    <t>напиток</t>
  </si>
  <si>
    <t xml:space="preserve">Чай с сахаром </t>
  </si>
  <si>
    <t>Биойогурт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</si>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</sst>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16.079999999999998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1.48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">
      <c r="A8" s="7"/>
      <c r="B8" s="26"/>
      <c r="C8" s="26"/>
      <c r="D8" s="35"/>
      <c r="E8" s="36"/>
      <c r="F8" s="37"/>
      <c r="G8" s="17"/>
      <c r="H8" s="17"/>
      <c r="I8" s="17"/>
      <c r="J8" s="18"/>
    </row>
    <row r="9" spans="1:10" ht="15" thickBot="1" x14ac:dyDescent="0.35">
      <c r="A9" s="8"/>
      <c r="B9" s="9" t="s">
        <v>21</v>
      </c>
      <c r="C9" s="9"/>
      <c r="D9" s="28" t="s">
        <v>28</v>
      </c>
      <c r="E9" s="17">
        <v>30</v>
      </c>
      <c r="F9" s="24">
        <v>1.98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0" t="s">
        <v>29</v>
      </c>
      <c r="E12" s="31">
        <f>SUM(E4:E11)</f>
        <v>450</v>
      </c>
      <c r="F12" s="32">
        <f>SUM(F4:F11)</f>
        <v>38.989999999999995</v>
      </c>
      <c r="G12" s="32">
        <f t="shared" ref="G12:J12" si="0">SUM(G4:G11)</f>
        <v>441.8</v>
      </c>
      <c r="H12" s="32">
        <f t="shared" si="0"/>
        <v>11.149999999999999</v>
      </c>
      <c r="I12" s="32">
        <f t="shared" si="0"/>
        <v>17.95</v>
      </c>
      <c r="J12" s="32">
        <f t="shared" si="0"/>
        <v>140.89999999999998</v>
      </c>
    </row>
    <row r="13" spans="1:10" x14ac:dyDescent="0.3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6.04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28.51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94.22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2.68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">
      <c r="A18" s="7"/>
      <c r="B18" s="1" t="s">
        <v>21</v>
      </c>
      <c r="C18" s="2"/>
      <c r="D18" s="28" t="s">
        <v>28</v>
      </c>
      <c r="E18" s="17">
        <v>30</v>
      </c>
      <c r="F18" s="24">
        <v>1.98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">
      <c r="A19" s="7"/>
      <c r="B19" s="1" t="s">
        <v>21</v>
      </c>
      <c r="C19" s="2"/>
      <c r="D19" s="28" t="s">
        <v>25</v>
      </c>
      <c r="E19" s="17">
        <v>30</v>
      </c>
      <c r="F19" s="24">
        <v>1.27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134.70000000000002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35">
      <c r="A21" s="8"/>
      <c r="B21" s="9"/>
      <c r="C21" s="9"/>
      <c r="D21" s="30" t="s">
        <v>32</v>
      </c>
      <c r="E21" s="31">
        <f t="shared" ref="E21:J21" si="2">E12+E20</f>
        <v>1240</v>
      </c>
      <c r="F21" s="32">
        <f t="shared" si="2"/>
        <v>173.69</v>
      </c>
      <c r="G21" s="31">
        <f t="shared" si="2"/>
        <v>1112.58</v>
      </c>
      <c r="H21" s="31">
        <f t="shared" si="2"/>
        <v>43.21</v>
      </c>
      <c r="I21" s="31">
        <f t="shared" si="2"/>
        <v>47.61</v>
      </c>
      <c r="J21" s="31">
        <f t="shared" si="2"/>
        <v>226.16999999999996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16.07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1.47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">
      <c r="A8" s="7"/>
      <c r="B8" s="26"/>
      <c r="C8" s="26"/>
      <c r="D8" s="35"/>
      <c r="E8" s="36"/>
      <c r="F8" s="37"/>
      <c r="G8" s="17"/>
      <c r="H8" s="17"/>
      <c r="I8" s="17"/>
      <c r="J8" s="18"/>
    </row>
    <row r="9" spans="1:10" ht="15" thickBot="1" x14ac:dyDescent="0.35">
      <c r="A9" s="8"/>
      <c r="B9" s="9" t="s">
        <v>21</v>
      </c>
      <c r="C9" s="9"/>
      <c r="D9" s="28" t="s">
        <v>28</v>
      </c>
      <c r="E9" s="17">
        <v>30</v>
      </c>
      <c r="F9" s="24">
        <v>1.98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0" t="s">
        <v>29</v>
      </c>
      <c r="E12" s="31">
        <f>SUM(E4:E11)</f>
        <v>450</v>
      </c>
      <c r="F12" s="32">
        <f>SUM(F4:F11)</f>
        <v>38.97</v>
      </c>
      <c r="G12" s="32">
        <f t="shared" ref="G12:J12" si="0">SUM(G4:G11)</f>
        <v>441.8</v>
      </c>
      <c r="H12" s="32">
        <f t="shared" si="0"/>
        <v>11.149999999999999</v>
      </c>
      <c r="I12" s="32">
        <f t="shared" si="0"/>
        <v>17.95</v>
      </c>
      <c r="J12" s="32">
        <f t="shared" si="0"/>
        <v>140.89999999999998</v>
      </c>
    </row>
    <row r="13" spans="1:10" x14ac:dyDescent="0.3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4.5999999999999996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30.39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91.71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2.82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">
      <c r="A18" s="7"/>
      <c r="B18" s="1" t="s">
        <v>21</v>
      </c>
      <c r="C18" s="2"/>
      <c r="D18" s="28" t="s">
        <v>28</v>
      </c>
      <c r="E18" s="17">
        <v>30</v>
      </c>
      <c r="F18" s="24">
        <v>1.98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">
      <c r="A19" s="7"/>
      <c r="B19" s="1" t="s">
        <v>21</v>
      </c>
      <c r="C19" s="2"/>
      <c r="D19" s="28" t="s">
        <v>25</v>
      </c>
      <c r="E19" s="17">
        <v>30</v>
      </c>
      <c r="F19" s="24">
        <v>1.26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132.75999999999996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35">
      <c r="A21" s="8"/>
      <c r="B21" s="9"/>
      <c r="C21" s="9"/>
      <c r="D21" s="30" t="s">
        <v>32</v>
      </c>
      <c r="E21" s="31">
        <f t="shared" ref="E21:J21" si="2">E12+E20</f>
        <v>1240</v>
      </c>
      <c r="F21" s="32">
        <f t="shared" si="2"/>
        <v>171.72999999999996</v>
      </c>
      <c r="G21" s="31">
        <f t="shared" si="2"/>
        <v>1112.58</v>
      </c>
      <c r="H21" s="31">
        <f t="shared" si="2"/>
        <v>43.21</v>
      </c>
      <c r="I21" s="31">
        <f t="shared" si="2"/>
        <v>47.61</v>
      </c>
      <c r="J21" s="31">
        <f t="shared" si="2"/>
        <v>226.16999999999996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16.14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1.49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">
      <c r="A8" s="7"/>
      <c r="B8" s="26"/>
      <c r="C8" s="26"/>
      <c r="D8" s="35" t="s">
        <v>44</v>
      </c>
      <c r="E8" s="36">
        <v>200</v>
      </c>
      <c r="F8" s="37">
        <v>18</v>
      </c>
      <c r="G8" s="17">
        <v>86</v>
      </c>
      <c r="H8" s="17">
        <v>1</v>
      </c>
      <c r="I8" s="17">
        <v>0.2</v>
      </c>
      <c r="J8" s="18">
        <v>20.2</v>
      </c>
    </row>
    <row r="9" spans="1:10" ht="15" thickBot="1" x14ac:dyDescent="0.35">
      <c r="A9" s="8"/>
      <c r="B9" s="9" t="s">
        <v>21</v>
      </c>
      <c r="C9" s="9"/>
      <c r="D9" s="28" t="s">
        <v>28</v>
      </c>
      <c r="E9" s="17">
        <v>30</v>
      </c>
      <c r="F9" s="24">
        <v>1.98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0" t="s">
        <v>29</v>
      </c>
      <c r="E12" s="31">
        <f>SUM(E4:E11)</f>
        <v>650</v>
      </c>
      <c r="F12" s="32">
        <f>SUM(F4:F11)</f>
        <v>57.059999999999995</v>
      </c>
      <c r="G12" s="32">
        <f t="shared" ref="G12:J12" si="0">SUM(G4:G11)</f>
        <v>527.79999999999995</v>
      </c>
      <c r="H12" s="32">
        <f t="shared" si="0"/>
        <v>12.149999999999999</v>
      </c>
      <c r="I12" s="32">
        <f t="shared" si="0"/>
        <v>18.149999999999999</v>
      </c>
      <c r="J12" s="32">
        <f t="shared" si="0"/>
        <v>161.1</v>
      </c>
    </row>
    <row r="13" spans="1:10" x14ac:dyDescent="0.3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2.98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26.31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93.05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4.1399999999999997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">
      <c r="A18" s="7"/>
      <c r="B18" s="1" t="s">
        <v>21</v>
      </c>
      <c r="C18" s="2"/>
      <c r="D18" s="28" t="s">
        <v>28</v>
      </c>
      <c r="E18" s="17">
        <v>30</v>
      </c>
      <c r="F18" s="24">
        <v>1.98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">
      <c r="A19" s="7"/>
      <c r="B19" s="1" t="s">
        <v>21</v>
      </c>
      <c r="C19" s="2"/>
      <c r="D19" s="28" t="s">
        <v>25</v>
      </c>
      <c r="E19" s="17">
        <v>30</v>
      </c>
      <c r="F19" s="24">
        <v>1.26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129.72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35">
      <c r="A21" s="8"/>
      <c r="B21" s="9"/>
      <c r="C21" s="9"/>
      <c r="D21" s="30" t="s">
        <v>32</v>
      </c>
      <c r="E21" s="31">
        <f t="shared" ref="E21:J21" si="2">E12+E20</f>
        <v>1440</v>
      </c>
      <c r="F21" s="32">
        <f t="shared" si="2"/>
        <v>186.78</v>
      </c>
      <c r="G21" s="31">
        <f t="shared" si="2"/>
        <v>1198.58</v>
      </c>
      <c r="H21" s="31">
        <f t="shared" si="2"/>
        <v>44.21</v>
      </c>
      <c r="I21" s="31">
        <f t="shared" si="2"/>
        <v>47.81</v>
      </c>
      <c r="J21" s="31">
        <f t="shared" si="2"/>
        <v>246.37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16.16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1.52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">
      <c r="A8" s="7"/>
      <c r="B8" s="26"/>
      <c r="C8" s="26"/>
      <c r="D8" s="35" t="s">
        <v>43</v>
      </c>
      <c r="E8" s="36">
        <v>125</v>
      </c>
      <c r="F8" s="37">
        <v>28.29</v>
      </c>
      <c r="G8" s="17">
        <v>91.67</v>
      </c>
      <c r="H8" s="17">
        <v>3.75</v>
      </c>
      <c r="I8" s="17">
        <v>3.75</v>
      </c>
      <c r="J8" s="18">
        <v>28.5</v>
      </c>
    </row>
    <row r="9" spans="1:10" ht="15" thickBot="1" x14ac:dyDescent="0.35">
      <c r="A9" s="8"/>
      <c r="B9" s="9" t="s">
        <v>21</v>
      </c>
      <c r="C9" s="9"/>
      <c r="D9" s="28" t="s">
        <v>28</v>
      </c>
      <c r="E9" s="17">
        <v>30</v>
      </c>
      <c r="F9" s="24">
        <v>2.16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0" t="s">
        <v>29</v>
      </c>
      <c r="E12" s="31">
        <f>SUM(E4:E11)</f>
        <v>575</v>
      </c>
      <c r="F12" s="32">
        <f>SUM(F4:F11)</f>
        <v>67.58</v>
      </c>
      <c r="G12" s="32">
        <f t="shared" ref="G12:J12" si="0">SUM(G4:G11)</f>
        <v>533.47</v>
      </c>
      <c r="H12" s="32">
        <f t="shared" si="0"/>
        <v>14.899999999999999</v>
      </c>
      <c r="I12" s="32">
        <f t="shared" si="0"/>
        <v>21.7</v>
      </c>
      <c r="J12" s="32">
        <f t="shared" si="0"/>
        <v>169.39999999999998</v>
      </c>
    </row>
    <row r="13" spans="1:10" x14ac:dyDescent="0.3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3.57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27.08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89.74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2.63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">
      <c r="A18" s="7"/>
      <c r="B18" s="1" t="s">
        <v>21</v>
      </c>
      <c r="C18" s="2"/>
      <c r="D18" s="28" t="s">
        <v>28</v>
      </c>
      <c r="E18" s="17">
        <v>30</v>
      </c>
      <c r="F18" s="24">
        <v>2.16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">
      <c r="A19" s="7"/>
      <c r="B19" s="1" t="s">
        <v>21</v>
      </c>
      <c r="C19" s="2"/>
      <c r="D19" s="28" t="s">
        <v>25</v>
      </c>
      <c r="E19" s="17">
        <v>30</v>
      </c>
      <c r="F19" s="24">
        <v>1.26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126.43999999999998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35">
      <c r="A21" s="8"/>
      <c r="B21" s="9"/>
      <c r="C21" s="9"/>
      <c r="D21" s="30" t="s">
        <v>32</v>
      </c>
      <c r="E21" s="31">
        <f t="shared" ref="E21:J21" si="2">E12+E20</f>
        <v>1365</v>
      </c>
      <c r="F21" s="32">
        <f t="shared" si="2"/>
        <v>194.01999999999998</v>
      </c>
      <c r="G21" s="31">
        <f t="shared" si="2"/>
        <v>1204.25</v>
      </c>
      <c r="H21" s="31">
        <f t="shared" si="2"/>
        <v>46.96</v>
      </c>
      <c r="I21" s="31">
        <f t="shared" si="2"/>
        <v>51.36</v>
      </c>
      <c r="J21" s="31">
        <f t="shared" si="2"/>
        <v>254.66999999999996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05.09.25</vt:lpstr>
      <vt:lpstr>5.05.25</vt:lpstr>
      <vt:lpstr>21.04.25 (2)</vt:lpstr>
      <vt:lpstr>07.04.25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2022-11-11T07:04:31Z</cp:lastPrinted>
  <dcterms:created xsi:type="dcterms:W3CDTF">2015-06-05T18:19:34Z</dcterms:created>
  <dcterms:modified xsi:type="dcterms:W3CDTF">2025-09-04T06:57:15Z</dcterms:modified>
</cp:coreProperties>
</file>