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7.05.25" sheetId="40" r:id="rId1"/>
    <sheet name="Лист1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0" l="1"/>
  <c r="I20" i="40"/>
  <c r="H20" i="40"/>
  <c r="G20" i="40"/>
  <c r="F20" i="40"/>
  <c r="E20" i="40"/>
  <c r="J10" i="40"/>
  <c r="I10" i="40"/>
  <c r="H10" i="40"/>
  <c r="H21" i="40" s="1"/>
  <c r="G10" i="40"/>
  <c r="G21" i="40" s="1"/>
  <c r="F10" i="40"/>
  <c r="E10" i="40"/>
  <c r="E21" i="40" l="1"/>
  <c r="I21" i="40"/>
  <c r="J21" i="40"/>
  <c r="F21" i="40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<sst xmlns="http://schemas.openxmlformats.org/spreadsheetml/2006/main" count="45" uniqueCount="44">
  <si>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</si>
  <si>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</si>
  <si>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</si>
  <si>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</si>
  <si>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</si>
  <si>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</si>
  <si>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</si>
  <si>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</si>
  <si>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</si>
  <si>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</si>
  <si>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</si>
  <si>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</si>
  <si>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</si>
  <si>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</si>
  <si>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</si>
  <si>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</si>
  <si>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</si>
  <si>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</si>
  <si>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</si>
  <si>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</si>
  <si>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</si>
  <si>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</si>
  <si>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</si>
  <si>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</si>
  <si>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</si>
  <si>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</si>
  <si>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</si>
  <si>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</si>
  <si>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</si>
  <si>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</si>
  <si>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372\408</t>
  </si>
  <si>
    <t>хлеб витаминный</t>
  </si>
  <si>
    <t>Итого завтрак</t>
  </si>
  <si>
    <t>Итого обед</t>
  </si>
  <si>
    <t>Итого за день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</si>
  <si>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</si>
  <si>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</si>
  <si>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</si>
  <si>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хлеб белый</t>
  </si>
  <si>
    <t>сок</t>
  </si>
  <si>
    <t>Кисель Витошка</t>
  </si>
  <si>
    <t>Рис отварной</t>
  </si>
  <si>
    <t xml:space="preserve">бутерброд с джемом </t>
  </si>
  <si>
    <t>Биойогурт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</si>
</sst>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45784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37</v>
      </c>
      <c r="E4" s="15">
        <v>250</v>
      </c>
      <c r="F4" s="25">
        <v>41.63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5.33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3">
      <c r="A6" s="7"/>
      <c r="B6" s="1" t="s">
        <v>22</v>
      </c>
      <c r="C6" s="2">
        <v>72</v>
      </c>
      <c r="D6" s="31" t="s">
        <v>42</v>
      </c>
      <c r="E6" s="17">
        <v>50</v>
      </c>
      <c r="F6" s="26">
        <v>7.98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38</v>
      </c>
      <c r="C7" s="2"/>
      <c r="D7" s="31" t="s">
        <v>31</v>
      </c>
      <c r="E7" s="17">
        <v>30</v>
      </c>
      <c r="F7" s="26">
        <v>1.32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 t="s">
        <v>43</v>
      </c>
      <c r="E8" s="44">
        <v>125</v>
      </c>
      <c r="F8" s="45">
        <v>28.29</v>
      </c>
      <c r="G8" s="44">
        <v>44</v>
      </c>
      <c r="H8" s="44">
        <v>0.4</v>
      </c>
      <c r="I8" s="44">
        <v>0.4</v>
      </c>
      <c r="J8" s="46">
        <v>9.8000000000000007</v>
      </c>
    </row>
    <row r="9" spans="1:10" x14ac:dyDescent="0.3">
      <c r="A9" s="1"/>
      <c r="B9" s="11" t="s">
        <v>39</v>
      </c>
      <c r="C9" s="6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 t="s">
        <v>13</v>
      </c>
      <c r="B10" s="47"/>
      <c r="C10" s="34"/>
      <c r="D10" s="35" t="s">
        <v>32</v>
      </c>
      <c r="E10" s="36">
        <f>SUM(E4:E9)</f>
        <v>655</v>
      </c>
      <c r="F10" s="37">
        <f t="shared" ref="F10:J10" si="0">SUM(F4:F9)</f>
        <v>84.55</v>
      </c>
      <c r="G10" s="37">
        <f t="shared" si="0"/>
        <v>582</v>
      </c>
      <c r="H10" s="37">
        <f t="shared" si="0"/>
        <v>20.5</v>
      </c>
      <c r="I10" s="37">
        <f t="shared" si="0"/>
        <v>27</v>
      </c>
      <c r="J10" s="37">
        <f t="shared" si="0"/>
        <v>64.73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>
        <v>116</v>
      </c>
      <c r="D14" s="31" t="s">
        <v>35</v>
      </c>
      <c r="E14" s="17">
        <v>200</v>
      </c>
      <c r="F14" s="26">
        <v>3.44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30</v>
      </c>
      <c r="D15" s="31" t="s">
        <v>36</v>
      </c>
      <c r="E15" s="17">
        <v>150</v>
      </c>
      <c r="F15" s="26">
        <v>55.5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385</v>
      </c>
      <c r="D16" s="31" t="s">
        <v>41</v>
      </c>
      <c r="E16" s="17">
        <v>150</v>
      </c>
      <c r="F16" s="26">
        <v>12.25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40</v>
      </c>
      <c r="E17" s="17">
        <v>200</v>
      </c>
      <c r="F17" s="26">
        <v>12.5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31</v>
      </c>
      <c r="E18" s="17">
        <v>30</v>
      </c>
      <c r="F18" s="26">
        <v>1.98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1.26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33</v>
      </c>
      <c r="E20" s="42">
        <f>SUM(E13:E19)</f>
        <v>750</v>
      </c>
      <c r="F20" s="39">
        <f>SUM(F13:F19)</f>
        <v>86.93</v>
      </c>
      <c r="G20" s="42">
        <f>SUM(G13:G19)</f>
        <v>685.8</v>
      </c>
      <c r="H20" s="42">
        <f t="shared" ref="H20:J20" si="1">SUM(H13:H19)</f>
        <v>41.8</v>
      </c>
      <c r="I20" s="42">
        <f t="shared" si="1"/>
        <v>28.6</v>
      </c>
      <c r="J20" s="42">
        <f t="shared" si="1"/>
        <v>67.849999999999994</v>
      </c>
    </row>
    <row r="21" spans="1:10" ht="15" thickBot="1" x14ac:dyDescent="0.35">
      <c r="A21" s="8"/>
      <c r="B21" s="9"/>
      <c r="C21" s="9"/>
      <c r="D21" s="40" t="s">
        <v>34</v>
      </c>
      <c r="E21" s="41">
        <f>E10+E20+E11</f>
        <v>1405</v>
      </c>
      <c r="F21" s="41">
        <f>F10+F20+F11</f>
        <v>171.48000000000002</v>
      </c>
      <c r="G21" s="41">
        <f t="shared" ref="G21:J21" si="2">G10+G20+G11</f>
        <v>1267.8</v>
      </c>
      <c r="H21" s="41">
        <f t="shared" si="2"/>
        <v>62.3</v>
      </c>
      <c r="I21" s="41">
        <f t="shared" si="2"/>
        <v>55.6</v>
      </c>
      <c r="J21" s="41">
        <f t="shared" si="2"/>
        <v>132.57999999999998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07.05.25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2025-05-06T06:43:48Z</dcterms:modified>
</cp:coreProperties>
</file>