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04.04.2025" sheetId="3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4" l="1"/>
  <c r="I22" i="34"/>
  <c r="H22" i="34"/>
  <c r="G22" i="34"/>
  <c r="F22" i="34"/>
  <c r="E22" i="34"/>
  <c r="J9" i="34"/>
  <c r="J23" i="34" s="1"/>
  <c r="I9" i="34"/>
  <c r="I23" i="34" s="1"/>
  <c r="H9" i="34"/>
  <c r="H23" i="34" s="1"/>
  <c r="G9" i="34"/>
  <c r="G23" i="34" s="1"/>
  <c r="F9" i="34"/>
  <c r="E9" i="34"/>
  <c r="E23" i="34" s="1"/>
  <c r="F23" i="34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<sst xmlns="http://schemas.openxmlformats.org/spreadsheetml/2006/main" count="43" uniqueCount="41">
  <si>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</si>
  <si>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</si>
  <si>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</si>
  <si>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</si>
  <si>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</si>
  <si>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</si>
  <si>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</si>
  <si>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</si>
  <si>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</si>
  <si>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</si>
  <si>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</si>
  <si>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</si>
  <si>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</si>
  <si>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</si>
  <si>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</si>
  <si>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</si>
  <si>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</si>
  <si>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</si>
  <si>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</si>
  <si>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</si>
  <si>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</si>
  <si>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</si>
  <si>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</si>
  <si>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</si>
  <si>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</si>
  <si>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</si>
  <si>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</si>
  <si>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</si>
  <si>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</si>
  <si>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</si>
  <si>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</si>
  <si>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</si>
  <si>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</si>
  <si>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</si>
  <si>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</si>
  <si>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каша пшенная молочная жидкая</t>
  </si>
  <si>
    <t>Кофейный напиток</t>
  </si>
  <si>
    <t>Масло сливочное</t>
  </si>
  <si>
    <t>масло</t>
  </si>
  <si>
    <t>Пюре из гороха с маслом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</si>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</sst>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45751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35</v>
      </c>
      <c r="E4" s="15">
        <v>200</v>
      </c>
      <c r="F4" s="25">
        <v>15.13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36</v>
      </c>
      <c r="E5" s="17">
        <v>200</v>
      </c>
      <c r="F5" s="26">
        <v>5.31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38</v>
      </c>
      <c r="C6" s="2">
        <v>69</v>
      </c>
      <c r="D6" s="34" t="s">
        <v>37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40</v>
      </c>
      <c r="F7" s="26">
        <v>3.6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24</v>
      </c>
      <c r="C8" s="9"/>
      <c r="D8" s="35" t="s">
        <v>40</v>
      </c>
      <c r="E8" s="19">
        <v>200</v>
      </c>
      <c r="F8" s="27">
        <v>17.54</v>
      </c>
      <c r="G8" s="19">
        <v>86</v>
      </c>
      <c r="H8" s="19">
        <v>1</v>
      </c>
      <c r="I8" s="19">
        <v>0.2</v>
      </c>
      <c r="J8" s="20">
        <v>20.2</v>
      </c>
    </row>
    <row r="9" spans="1:10" ht="15" thickBot="1" x14ac:dyDescent="0.35">
      <c r="A9" s="7"/>
      <c r="B9" s="38"/>
      <c r="C9" s="38"/>
      <c r="D9" s="39"/>
      <c r="E9" s="41">
        <f>SUM(E4:E8)</f>
        <v>660</v>
      </c>
      <c r="F9" s="42">
        <f>SUM(F4:F8)</f>
        <v>52.13</v>
      </c>
      <c r="G9" s="41">
        <f>SUM(G4:G8)</f>
        <v>543.79999999999995</v>
      </c>
      <c r="H9" s="41">
        <f t="shared" ref="H9:J9" si="0">SUM(H4:H8)</f>
        <v>12.25</v>
      </c>
      <c r="I9" s="41">
        <f t="shared" si="0"/>
        <v>17.45</v>
      </c>
      <c r="J9" s="41">
        <f t="shared" si="0"/>
        <v>82.649999999999991</v>
      </c>
    </row>
    <row r="10" spans="1:10" x14ac:dyDescent="0.3">
      <c r="A10" s="4" t="s">
        <v>13</v>
      </c>
      <c r="B10" s="11" t="s">
        <v>24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>
        <v>95</v>
      </c>
      <c r="D14" s="34" t="s">
        <v>27</v>
      </c>
      <c r="E14" s="17">
        <v>200</v>
      </c>
      <c r="F14" s="26">
        <v>6.33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16</v>
      </c>
      <c r="C15" s="2" t="s">
        <v>28</v>
      </c>
      <c r="D15" s="2" t="s">
        <v>29</v>
      </c>
      <c r="E15" s="34">
        <v>140</v>
      </c>
      <c r="F15" s="26">
        <v>48.8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17</v>
      </c>
      <c r="C16" s="2">
        <v>389</v>
      </c>
      <c r="D16" s="2" t="s">
        <v>39</v>
      </c>
      <c r="E16" s="34">
        <v>180</v>
      </c>
      <c r="F16" s="26">
        <v>9.44</v>
      </c>
      <c r="G16" s="17">
        <v>262.8</v>
      </c>
      <c r="H16" s="17">
        <v>19.3</v>
      </c>
      <c r="I16" s="17">
        <v>4.4000000000000004</v>
      </c>
      <c r="J16" s="18">
        <v>34.6</v>
      </c>
    </row>
    <row r="17" spans="1:10" x14ac:dyDescent="0.3">
      <c r="A17" s="7"/>
      <c r="B17" s="1" t="s">
        <v>30</v>
      </c>
      <c r="C17" s="2">
        <v>504</v>
      </c>
      <c r="D17" s="34" t="s">
        <v>34</v>
      </c>
      <c r="E17" s="17">
        <v>200</v>
      </c>
      <c r="F17" s="26">
        <v>12.5</v>
      </c>
      <c r="G17" s="17">
        <v>95</v>
      </c>
      <c r="H17" s="17">
        <v>0</v>
      </c>
      <c r="I17" s="17">
        <v>0</v>
      </c>
      <c r="J17" s="18">
        <v>24</v>
      </c>
    </row>
    <row r="18" spans="1:10" x14ac:dyDescent="0.3">
      <c r="A18" s="7"/>
      <c r="B18" s="1" t="s">
        <v>31</v>
      </c>
      <c r="C18" s="2"/>
      <c r="D18" s="34" t="s">
        <v>32</v>
      </c>
      <c r="E18" s="17">
        <v>30</v>
      </c>
      <c r="F18" s="26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31</v>
      </c>
      <c r="C19" s="2"/>
      <c r="D19" s="34" t="s">
        <v>33</v>
      </c>
      <c r="E19" s="17">
        <v>20</v>
      </c>
      <c r="F19" s="26">
        <v>1.27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770</v>
      </c>
      <c r="F22" s="31">
        <f>SUM(F13:F21)</f>
        <v>80.499999999999986</v>
      </c>
      <c r="G22" s="31">
        <f t="shared" ref="G22:J22" si="1">SUM(G14:G21)</f>
        <v>737.8</v>
      </c>
      <c r="H22" s="31">
        <f t="shared" si="1"/>
        <v>36.779999999999994</v>
      </c>
      <c r="I22" s="31">
        <f t="shared" si="1"/>
        <v>19.840000000000003</v>
      </c>
      <c r="J22" s="31">
        <f t="shared" si="1"/>
        <v>103.56</v>
      </c>
    </row>
    <row r="23" spans="1:10" ht="15" thickBot="1" x14ac:dyDescent="0.35">
      <c r="A23" s="8"/>
      <c r="B23" s="9"/>
      <c r="C23" s="9"/>
      <c r="D23" s="35" t="s">
        <v>26</v>
      </c>
      <c r="E23" s="19">
        <f>E9+E22</f>
        <v>1430</v>
      </c>
      <c r="F23" s="27">
        <f>F9+F22+F10</f>
        <v>132.63</v>
      </c>
      <c r="G23" s="19">
        <f>G9+G22+G10</f>
        <v>1281.5999999999999</v>
      </c>
      <c r="H23" s="19">
        <f t="shared" ref="H23:J23" si="2">H9+H22</f>
        <v>49.029999999999994</v>
      </c>
      <c r="I23" s="19">
        <f t="shared" si="2"/>
        <v>37.290000000000006</v>
      </c>
      <c r="J23" s="19">
        <f t="shared" si="2"/>
        <v>186.20999999999998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04.04.2025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2025-04-03T07:17:03Z</dcterms:modified>
</cp:coreProperties>
</file>