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9.03.25 (2)" sheetId="40" r:id="rId1"/>
    <sheet name="05.03.25" sheetId="39" r:id="rId2"/>
    <sheet name="22.01.25" sheetId="38" r:id="rId3"/>
    <sheet name="11.12.2024 (2)" sheetId="37" r:id="rId4"/>
    <sheet name="09.10.2024" sheetId="36" r:id="rId5"/>
    <sheet name="Лист1" sheetId="21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0" l="1"/>
  <c r="I20" i="40"/>
  <c r="H20" i="40"/>
  <c r="G20" i="40"/>
  <c r="F20" i="40"/>
  <c r="E20" i="40"/>
  <c r="J10" i="40"/>
  <c r="J21" i="40" s="1"/>
  <c r="I10" i="40"/>
  <c r="I21" i="40" s="1"/>
  <c r="H10" i="40"/>
  <c r="H21" i="40" s="1"/>
  <c r="G10" i="40"/>
  <c r="G21" i="40" s="1"/>
  <c r="F10" i="40"/>
  <c r="E10" i="40"/>
  <c r="E21" i="40" s="1"/>
  <c r="F21" i="40" l="1"/>
  <c r="J20" i="39"/>
  <c r="I20" i="39"/>
  <c r="H20" i="39"/>
  <c r="G20" i="39"/>
  <c r="F20" i="39"/>
  <c r="E20" i="39"/>
  <c r="J10" i="39"/>
  <c r="J21" i="39" s="1"/>
  <c r="I10" i="39"/>
  <c r="I21" i="39" s="1"/>
  <c r="H10" i="39"/>
  <c r="H21" i="39" s="1"/>
  <c r="G10" i="39"/>
  <c r="G21" i="39" s="1"/>
  <c r="F10" i="39"/>
  <c r="E10" i="39"/>
  <c r="E21" i="39" s="1"/>
  <c r="F21" i="39" l="1"/>
  <c r="J20" i="38"/>
  <c r="I20" i="38"/>
  <c r="H20" i="38"/>
  <c r="G20" i="38"/>
  <c r="F20" i="38"/>
  <c r="E20" i="38"/>
  <c r="J10" i="38"/>
  <c r="I10" i="38"/>
  <c r="H10" i="38"/>
  <c r="H21" i="38" s="1"/>
  <c r="G10" i="38"/>
  <c r="F10" i="38"/>
  <c r="E10" i="38"/>
  <c r="G21" i="38" l="1"/>
  <c r="E21" i="38"/>
  <c r="I21" i="38"/>
  <c r="F21" i="38"/>
  <c r="J21" i="38"/>
  <c r="J20" i="37"/>
  <c r="I20" i="37"/>
  <c r="H20" i="37"/>
  <c r="G20" i="37"/>
  <c r="F20" i="37"/>
  <c r="E20" i="37"/>
  <c r="J10" i="37"/>
  <c r="J21" i="37" s="1"/>
  <c r="I10" i="37"/>
  <c r="I21" i="37" s="1"/>
  <c r="H10" i="37"/>
  <c r="H21" i="37" s="1"/>
  <c r="G10" i="37"/>
  <c r="G21" i="37" s="1"/>
  <c r="F10" i="37"/>
  <c r="E10" i="37"/>
  <c r="E21" i="37" s="1"/>
  <c r="F21" i="37" l="1"/>
  <c r="J20" i="36"/>
  <c r="I20" i="36"/>
  <c r="H20" i="36"/>
  <c r="G20" i="36"/>
  <c r="F20" i="36"/>
  <c r="E20" i="36"/>
  <c r="J10" i="36"/>
  <c r="J21" i="36" s="1"/>
  <c r="I10" i="36"/>
  <c r="I21" i="36" s="1"/>
  <c r="H10" i="36"/>
  <c r="H21" i="36" s="1"/>
  <c r="G10" i="36"/>
  <c r="G21" i="36" s="1"/>
  <c r="F10" i="36"/>
  <c r="E10" i="36"/>
  <c r="E21" i="36" s="1"/>
  <c r="F21" i="36" l="1"/>
</calcChain>
</file>

<file path=xl/sharedStrings.xml><?xml version="1.0" encoding="utf-8"?>
<sst xmlns="http://schemas.openxmlformats.org/spreadsheetml/2006/main" count="231" uniqueCount="54">
  <si>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</si>
  <si>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</si>
  <si>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</si>
  <si>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</si>
  <si>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</si>
  <si>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</si>
  <si>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</si>
  <si>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</si>
  <si>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</si>
  <si>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</si>
  <si>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</si>
  <si>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</si>
  <si>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</si>
  <si>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</si>
  <si>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</si>
  <si>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</si>
  <si>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</si>
  <si>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</si>
  <si>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</si>
  <si>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</si>
  <si>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</si>
  <si>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</si>
  <si>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</si>
  <si>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</si>
  <si>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</si>
  <si>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</si>
  <si>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</si>
  <si>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</si>
  <si>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</si>
  <si>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</si>
  <si>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пюре картофельное</t>
  </si>
  <si>
    <t>372\408</t>
  </si>
  <si>
    <t>хлеб витаминный</t>
  </si>
  <si>
    <t>Итого завтрак</t>
  </si>
  <si>
    <t>Итого обед</t>
  </si>
  <si>
    <t>Итого за день</t>
  </si>
  <si>
    <t>бутерброд с джемом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</si>
  <si>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</si>
  <si>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</si>
  <si>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</si>
  <si>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Кисель п/ ягодный</t>
  </si>
  <si>
    <t>Салат из свежих  помидор</t>
  </si>
  <si>
    <t>хлеб белый</t>
  </si>
  <si>
    <t>сок</t>
  </si>
  <si>
    <t>Сок фруктовый</t>
  </si>
  <si>
    <t>Кисель Витошка</t>
  </si>
  <si>
    <t>бутерброд с маслом</t>
  </si>
  <si>
    <t>Салат из свежих помидор</t>
  </si>
  <si>
    <t>Компот из свежих яблок</t>
  </si>
  <si>
    <t>бутерброд с джемом и маслом</t>
  </si>
  <si>
    <t>Яблоко свежее</t>
  </si>
  <si>
    <t>фрукты</t>
  </si>
  <si>
    <t>Рис отварной</t>
  </si>
  <si>
    <t xml:space="preserve">бутерброд с джемом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</si>
</sst>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7" workbookViewId="0">
      <selection activeCell="K15" sqref="K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45735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39</v>
      </c>
      <c r="E4" s="15">
        <v>250</v>
      </c>
      <c r="F4" s="25">
        <v>42.14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1.71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53</v>
      </c>
      <c r="E6" s="17">
        <v>35</v>
      </c>
      <c r="F6" s="26">
        <v>7.81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42</v>
      </c>
      <c r="C7" s="2"/>
      <c r="D7" s="31" t="s">
        <v>32</v>
      </c>
      <c r="E7" s="17">
        <v>30</v>
      </c>
      <c r="F7" s="26">
        <v>1.98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 t="s">
        <v>51</v>
      </c>
      <c r="C8" s="29"/>
      <c r="D8" s="43"/>
      <c r="E8" s="44"/>
      <c r="F8" s="45"/>
      <c r="G8" s="44"/>
      <c r="H8" s="44"/>
      <c r="I8" s="44"/>
      <c r="J8" s="46"/>
    </row>
    <row r="9" spans="1:10" x14ac:dyDescent="0.3">
      <c r="A9" s="1"/>
      <c r="B9" s="11" t="s">
        <v>43</v>
      </c>
      <c r="C9" s="6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 t="s">
        <v>13</v>
      </c>
      <c r="B10" s="47"/>
      <c r="C10" s="34"/>
      <c r="D10" s="35" t="s">
        <v>33</v>
      </c>
      <c r="E10" s="36">
        <f>SUM(E4:E9)</f>
        <v>515</v>
      </c>
      <c r="F10" s="37">
        <f t="shared" ref="F10:J10" si="0">SUM(F4:F9)</f>
        <v>53.64</v>
      </c>
      <c r="G10" s="37">
        <f t="shared" si="0"/>
        <v>507</v>
      </c>
      <c r="H10" s="37">
        <f t="shared" si="0"/>
        <v>18.2</v>
      </c>
      <c r="I10" s="37">
        <f t="shared" si="0"/>
        <v>24.900000000000002</v>
      </c>
      <c r="J10" s="37">
        <f t="shared" si="0"/>
        <v>52.53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17</v>
      </c>
      <c r="D13" s="33" t="s">
        <v>47</v>
      </c>
      <c r="E13" s="21">
        <v>80</v>
      </c>
      <c r="F13" s="28">
        <v>22.05</v>
      </c>
      <c r="G13" s="21">
        <v>60</v>
      </c>
      <c r="H13" s="21">
        <v>0.9</v>
      </c>
      <c r="I13" s="21">
        <v>5</v>
      </c>
      <c r="J13" s="22">
        <v>3</v>
      </c>
    </row>
    <row r="14" spans="1:10" x14ac:dyDescent="0.3">
      <c r="A14" s="7"/>
      <c r="B14" s="1" t="s">
        <v>16</v>
      </c>
      <c r="C14" s="2">
        <v>116</v>
      </c>
      <c r="D14" s="31" t="s">
        <v>37</v>
      </c>
      <c r="E14" s="17">
        <v>200</v>
      </c>
      <c r="F14" s="26">
        <v>8.6999999999999993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31</v>
      </c>
      <c r="D15" s="31" t="s">
        <v>38</v>
      </c>
      <c r="E15" s="17">
        <v>150</v>
      </c>
      <c r="F15" s="26">
        <v>46.77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385</v>
      </c>
      <c r="D16" s="31" t="s">
        <v>52</v>
      </c>
      <c r="E16" s="17">
        <v>150</v>
      </c>
      <c r="F16" s="26">
        <v>12.53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40</v>
      </c>
      <c r="E17" s="17">
        <v>200</v>
      </c>
      <c r="F17" s="26">
        <v>3.33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32</v>
      </c>
      <c r="E18" s="17">
        <v>30</v>
      </c>
      <c r="F18" s="26">
        <v>1.98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1.27</v>
      </c>
      <c r="G19" s="44">
        <v>39</v>
      </c>
      <c r="H19" s="44">
        <v>1.4</v>
      </c>
      <c r="I19" s="44">
        <v>0.7</v>
      </c>
      <c r="J19" s="46">
        <v>9</v>
      </c>
    </row>
    <row r="20" spans="1:10" x14ac:dyDescent="0.3">
      <c r="A20" s="7"/>
      <c r="B20" s="29"/>
      <c r="C20" s="29"/>
      <c r="D20" s="38" t="s">
        <v>34</v>
      </c>
      <c r="E20" s="42">
        <f>SUM(E13:E19)</f>
        <v>830</v>
      </c>
      <c r="F20" s="39">
        <f>SUM(F13:F19)</f>
        <v>96.63000000000001</v>
      </c>
      <c r="G20" s="42">
        <f>SUM(G13:G19)</f>
        <v>745.8</v>
      </c>
      <c r="H20" s="42">
        <f t="shared" ref="H20:J20" si="1">SUM(H13:H19)</f>
        <v>42.699999999999996</v>
      </c>
      <c r="I20" s="42">
        <f t="shared" si="1"/>
        <v>33.6</v>
      </c>
      <c r="J20" s="42">
        <f t="shared" si="1"/>
        <v>70.849999999999994</v>
      </c>
    </row>
    <row r="21" spans="1:10" ht="15" thickBot="1" x14ac:dyDescent="0.35">
      <c r="A21" s="8"/>
      <c r="B21" s="9"/>
      <c r="C21" s="9"/>
      <c r="D21" s="40" t="s">
        <v>35</v>
      </c>
      <c r="E21" s="41">
        <f>E10+E20+E11</f>
        <v>1345</v>
      </c>
      <c r="F21" s="41">
        <f>F10+F20+F11</f>
        <v>150.27000000000001</v>
      </c>
      <c r="G21" s="41">
        <f t="shared" ref="G21:J21" si="2">G10+G20+G11</f>
        <v>1252.8</v>
      </c>
      <c r="H21" s="41">
        <f t="shared" si="2"/>
        <v>60.899999999999991</v>
      </c>
      <c r="I21" s="41">
        <f t="shared" si="2"/>
        <v>58.5</v>
      </c>
      <c r="J21" s="41">
        <f t="shared" si="2"/>
        <v>123.38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10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45721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39</v>
      </c>
      <c r="E4" s="15">
        <v>200</v>
      </c>
      <c r="F4" s="25">
        <v>45.88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1.58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49</v>
      </c>
      <c r="E6" s="17">
        <v>45</v>
      </c>
      <c r="F6" s="26">
        <v>12.63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42</v>
      </c>
      <c r="C7" s="2"/>
      <c r="D7" s="31" t="s">
        <v>32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 t="s">
        <v>51</v>
      </c>
      <c r="C8" s="29"/>
      <c r="D8" s="43" t="s">
        <v>50</v>
      </c>
      <c r="E8" s="44">
        <v>172</v>
      </c>
      <c r="F8" s="45">
        <v>24.95</v>
      </c>
      <c r="G8" s="44">
        <v>88</v>
      </c>
      <c r="H8" s="44">
        <v>8</v>
      </c>
      <c r="I8" s="44">
        <v>0.8</v>
      </c>
      <c r="J8" s="46">
        <v>19.600000000000001</v>
      </c>
    </row>
    <row r="9" spans="1:10" x14ac:dyDescent="0.3">
      <c r="A9" s="1"/>
      <c r="B9" s="11" t="s">
        <v>43</v>
      </c>
      <c r="C9" s="6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 t="s">
        <v>13</v>
      </c>
      <c r="B10" s="47"/>
      <c r="C10" s="34"/>
      <c r="D10" s="35" t="s">
        <v>33</v>
      </c>
      <c r="E10" s="36">
        <f>SUM(E4:E9)</f>
        <v>647</v>
      </c>
      <c r="F10" s="37">
        <f t="shared" ref="F10:J10" si="0">SUM(F4:F9)</f>
        <v>87.2</v>
      </c>
      <c r="G10" s="37">
        <f t="shared" si="0"/>
        <v>595</v>
      </c>
      <c r="H10" s="37">
        <f t="shared" si="0"/>
        <v>26.2</v>
      </c>
      <c r="I10" s="37">
        <f t="shared" si="0"/>
        <v>25.700000000000003</v>
      </c>
      <c r="J10" s="37">
        <f t="shared" si="0"/>
        <v>72.13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17</v>
      </c>
      <c r="D13" s="33" t="s">
        <v>47</v>
      </c>
      <c r="E13" s="21">
        <v>80</v>
      </c>
      <c r="F13" s="28">
        <v>19.38</v>
      </c>
      <c r="G13" s="21">
        <v>60</v>
      </c>
      <c r="H13" s="21">
        <v>0.9</v>
      </c>
      <c r="I13" s="21">
        <v>5</v>
      </c>
      <c r="J13" s="22">
        <v>3</v>
      </c>
    </row>
    <row r="14" spans="1:10" x14ac:dyDescent="0.3">
      <c r="A14" s="7"/>
      <c r="B14" s="1" t="s">
        <v>16</v>
      </c>
      <c r="C14" s="2">
        <v>116</v>
      </c>
      <c r="D14" s="31" t="s">
        <v>37</v>
      </c>
      <c r="E14" s="17">
        <v>200</v>
      </c>
      <c r="F14" s="26">
        <v>8.44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31</v>
      </c>
      <c r="D15" s="31" t="s">
        <v>38</v>
      </c>
      <c r="E15" s="17">
        <v>150</v>
      </c>
      <c r="F15" s="26">
        <v>59.9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385</v>
      </c>
      <c r="D16" s="31" t="s">
        <v>52</v>
      </c>
      <c r="E16" s="17">
        <v>150</v>
      </c>
      <c r="F16" s="26">
        <v>12.57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40</v>
      </c>
      <c r="E17" s="17">
        <v>200</v>
      </c>
      <c r="F17" s="26">
        <v>4.22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32</v>
      </c>
      <c r="E18" s="17">
        <v>30</v>
      </c>
      <c r="F18" s="26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1.9</v>
      </c>
      <c r="G19" s="44">
        <v>39</v>
      </c>
      <c r="H19" s="44">
        <v>1.4</v>
      </c>
      <c r="I19" s="44">
        <v>0.7</v>
      </c>
      <c r="J19" s="46">
        <v>9</v>
      </c>
    </row>
    <row r="20" spans="1:10" x14ac:dyDescent="0.3">
      <c r="A20" s="7"/>
      <c r="B20" s="29"/>
      <c r="C20" s="29"/>
      <c r="D20" s="38" t="s">
        <v>34</v>
      </c>
      <c r="E20" s="42">
        <f>SUM(E13:E19)</f>
        <v>830</v>
      </c>
      <c r="F20" s="39">
        <f>SUM(F13:F19)</f>
        <v>108.57</v>
      </c>
      <c r="G20" s="42">
        <f>SUM(G13:G19)</f>
        <v>745.8</v>
      </c>
      <c r="H20" s="42">
        <f t="shared" ref="H20:J20" si="1">SUM(H13:H19)</f>
        <v>42.699999999999996</v>
      </c>
      <c r="I20" s="42">
        <f t="shared" si="1"/>
        <v>33.6</v>
      </c>
      <c r="J20" s="42">
        <f t="shared" si="1"/>
        <v>70.849999999999994</v>
      </c>
    </row>
    <row r="21" spans="1:10" ht="15" thickBot="1" x14ac:dyDescent="0.35">
      <c r="A21" s="8"/>
      <c r="B21" s="9"/>
      <c r="C21" s="9"/>
      <c r="D21" s="40" t="s">
        <v>35</v>
      </c>
      <c r="E21" s="41">
        <f>E10+E20+E11</f>
        <v>1477</v>
      </c>
      <c r="F21" s="41">
        <f>F10+F20+F11</f>
        <v>195.76999999999998</v>
      </c>
      <c r="G21" s="41">
        <f t="shared" ref="G21:J21" si="2">G10+G20+G11</f>
        <v>1340.8</v>
      </c>
      <c r="H21" s="41">
        <f t="shared" si="2"/>
        <v>68.899999999999991</v>
      </c>
      <c r="I21" s="41">
        <f t="shared" si="2"/>
        <v>59.300000000000004</v>
      </c>
      <c r="J21" s="41">
        <f t="shared" si="2"/>
        <v>142.97999999999999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7" workbookViewId="0">
      <selection activeCell="E24" sqref="E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45679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39</v>
      </c>
      <c r="E4" s="15">
        <v>150</v>
      </c>
      <c r="F4" s="25">
        <v>49.64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5.0199999999999996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36</v>
      </c>
      <c r="E6" s="17">
        <v>45</v>
      </c>
      <c r="F6" s="26">
        <v>7.98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42</v>
      </c>
      <c r="C7" s="2"/>
      <c r="D7" s="31" t="s">
        <v>32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3"/>
      <c r="E8" s="44"/>
      <c r="F8" s="45"/>
      <c r="G8" s="44"/>
      <c r="H8" s="44"/>
      <c r="I8" s="44"/>
      <c r="J8" s="46"/>
    </row>
    <row r="9" spans="1:10" x14ac:dyDescent="0.3">
      <c r="A9" s="1"/>
      <c r="B9" s="11" t="s">
        <v>43</v>
      </c>
      <c r="C9" s="6"/>
      <c r="D9" s="31" t="s">
        <v>44</v>
      </c>
      <c r="E9" s="17">
        <v>200</v>
      </c>
      <c r="F9" s="26">
        <v>18.809999999999999</v>
      </c>
      <c r="G9" s="17">
        <v>86</v>
      </c>
      <c r="H9" s="17">
        <v>1</v>
      </c>
      <c r="I9" s="17">
        <v>0.2</v>
      </c>
      <c r="J9" s="18">
        <v>20.2</v>
      </c>
    </row>
    <row r="10" spans="1:10" ht="15" thickBot="1" x14ac:dyDescent="0.35">
      <c r="A10" s="7" t="s">
        <v>13</v>
      </c>
      <c r="B10" s="47"/>
      <c r="C10" s="34"/>
      <c r="D10" s="35" t="s">
        <v>33</v>
      </c>
      <c r="E10" s="36">
        <f>SUM(E4:E9)</f>
        <v>625</v>
      </c>
      <c r="F10" s="37">
        <f t="shared" ref="F10:J10" si="0">SUM(F4:F9)</f>
        <v>83.61</v>
      </c>
      <c r="G10" s="37">
        <f t="shared" si="0"/>
        <v>593</v>
      </c>
      <c r="H10" s="37">
        <f t="shared" si="0"/>
        <v>19.2</v>
      </c>
      <c r="I10" s="37">
        <f t="shared" si="0"/>
        <v>25.1</v>
      </c>
      <c r="J10" s="37">
        <f t="shared" si="0"/>
        <v>72.73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17</v>
      </c>
      <c r="D13" s="33" t="s">
        <v>47</v>
      </c>
      <c r="E13" s="21">
        <v>80</v>
      </c>
      <c r="F13" s="28">
        <v>20.02</v>
      </c>
      <c r="G13" s="21">
        <v>60</v>
      </c>
      <c r="H13" s="21">
        <v>0.9</v>
      </c>
      <c r="I13" s="21">
        <v>5</v>
      </c>
      <c r="J13" s="22">
        <v>3</v>
      </c>
    </row>
    <row r="14" spans="1:10" x14ac:dyDescent="0.3">
      <c r="A14" s="7"/>
      <c r="B14" s="1" t="s">
        <v>16</v>
      </c>
      <c r="C14" s="2">
        <v>116</v>
      </c>
      <c r="D14" s="31" t="s">
        <v>37</v>
      </c>
      <c r="E14" s="17">
        <v>200</v>
      </c>
      <c r="F14" s="26">
        <v>7.78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31</v>
      </c>
      <c r="D15" s="31" t="s">
        <v>38</v>
      </c>
      <c r="E15" s="17">
        <v>150</v>
      </c>
      <c r="F15" s="26">
        <v>55.37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377</v>
      </c>
      <c r="D16" s="31" t="s">
        <v>30</v>
      </c>
      <c r="E16" s="17">
        <v>150</v>
      </c>
      <c r="F16" s="26">
        <v>17.82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48</v>
      </c>
      <c r="E17" s="17">
        <v>200</v>
      </c>
      <c r="F17" s="26">
        <v>7.81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32</v>
      </c>
      <c r="E18" s="17">
        <v>30</v>
      </c>
      <c r="F18" s="26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1.26</v>
      </c>
      <c r="G19" s="44">
        <v>39</v>
      </c>
      <c r="H19" s="44">
        <v>1.4</v>
      </c>
      <c r="I19" s="44">
        <v>0.7</v>
      </c>
      <c r="J19" s="46">
        <v>9</v>
      </c>
    </row>
    <row r="20" spans="1:10" x14ac:dyDescent="0.3">
      <c r="A20" s="7"/>
      <c r="B20" s="29"/>
      <c r="C20" s="29"/>
      <c r="D20" s="38" t="s">
        <v>34</v>
      </c>
      <c r="E20" s="42">
        <f>SUM(E13:E19)</f>
        <v>830</v>
      </c>
      <c r="F20" s="39">
        <f>SUM(F13:F19)</f>
        <v>112.22000000000001</v>
      </c>
      <c r="G20" s="42">
        <f>SUM(G13:G19)</f>
        <v>745.8</v>
      </c>
      <c r="H20" s="42">
        <f t="shared" ref="H20:J20" si="1">SUM(H13:H19)</f>
        <v>42.699999999999996</v>
      </c>
      <c r="I20" s="42">
        <f t="shared" si="1"/>
        <v>33.6</v>
      </c>
      <c r="J20" s="42">
        <f t="shared" si="1"/>
        <v>70.849999999999994</v>
      </c>
    </row>
    <row r="21" spans="1:10" ht="15" thickBot="1" x14ac:dyDescent="0.35">
      <c r="A21" s="8"/>
      <c r="B21" s="9"/>
      <c r="C21" s="9"/>
      <c r="D21" s="40" t="s">
        <v>35</v>
      </c>
      <c r="E21" s="41">
        <f>E10+E20+E11</f>
        <v>1455</v>
      </c>
      <c r="F21" s="41">
        <f>F10+F20+F11</f>
        <v>195.83</v>
      </c>
      <c r="G21" s="41">
        <f t="shared" ref="G21:J21" si="2">G10+G20+G11</f>
        <v>1338.8</v>
      </c>
      <c r="H21" s="41">
        <f t="shared" si="2"/>
        <v>61.899999999999991</v>
      </c>
      <c r="I21" s="41">
        <f t="shared" si="2"/>
        <v>58.7</v>
      </c>
      <c r="J21" s="41">
        <f t="shared" si="2"/>
        <v>143.57999999999998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45637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39</v>
      </c>
      <c r="E4" s="15">
        <v>150</v>
      </c>
      <c r="F4" s="25">
        <v>42.23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1.66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46</v>
      </c>
      <c r="E6" s="17">
        <v>45</v>
      </c>
      <c r="F6" s="26">
        <v>7.6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42</v>
      </c>
      <c r="C7" s="2"/>
      <c r="D7" s="31" t="s">
        <v>32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3"/>
      <c r="E8" s="44"/>
      <c r="F8" s="45"/>
      <c r="G8" s="44"/>
      <c r="H8" s="44"/>
      <c r="I8" s="44"/>
      <c r="J8" s="46"/>
    </row>
    <row r="9" spans="1:10" x14ac:dyDescent="0.3">
      <c r="A9" s="1"/>
      <c r="B9" s="11" t="s">
        <v>43</v>
      </c>
      <c r="C9" s="6"/>
      <c r="D9" s="31" t="s">
        <v>43</v>
      </c>
      <c r="E9" s="17">
        <v>200</v>
      </c>
      <c r="F9" s="26">
        <v>18.170000000000002</v>
      </c>
      <c r="G9" s="17">
        <v>86</v>
      </c>
      <c r="H9" s="17">
        <v>1</v>
      </c>
      <c r="I9" s="17">
        <v>0.2</v>
      </c>
      <c r="J9" s="18">
        <v>20.2</v>
      </c>
    </row>
    <row r="10" spans="1:10" ht="15" thickBot="1" x14ac:dyDescent="0.35">
      <c r="A10" s="7" t="s">
        <v>13</v>
      </c>
      <c r="B10" s="47"/>
      <c r="C10" s="34"/>
      <c r="D10" s="35" t="s">
        <v>33</v>
      </c>
      <c r="E10" s="36">
        <f>SUM(E4:E9)</f>
        <v>625</v>
      </c>
      <c r="F10" s="37">
        <f t="shared" ref="F10:J10" si="0">SUM(F4:F9)</f>
        <v>71.819999999999993</v>
      </c>
      <c r="G10" s="37">
        <f t="shared" si="0"/>
        <v>593</v>
      </c>
      <c r="H10" s="37">
        <f t="shared" si="0"/>
        <v>19.2</v>
      </c>
      <c r="I10" s="37">
        <f t="shared" si="0"/>
        <v>25.1</v>
      </c>
      <c r="J10" s="37">
        <f t="shared" si="0"/>
        <v>72.73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17</v>
      </c>
      <c r="D13" s="33" t="s">
        <v>41</v>
      </c>
      <c r="E13" s="21">
        <v>80</v>
      </c>
      <c r="F13" s="28">
        <v>22.88</v>
      </c>
      <c r="G13" s="21">
        <v>74</v>
      </c>
      <c r="H13" s="21">
        <v>1</v>
      </c>
      <c r="I13" s="21">
        <v>6.2</v>
      </c>
      <c r="J13" s="22">
        <v>3.6</v>
      </c>
    </row>
    <row r="14" spans="1:10" x14ac:dyDescent="0.3">
      <c r="A14" s="7"/>
      <c r="B14" s="1" t="s">
        <v>16</v>
      </c>
      <c r="C14" s="2">
        <v>116</v>
      </c>
      <c r="D14" s="31" t="s">
        <v>37</v>
      </c>
      <c r="E14" s="17">
        <v>200</v>
      </c>
      <c r="F14" s="26">
        <v>5.72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31</v>
      </c>
      <c r="D15" s="31" t="s">
        <v>38</v>
      </c>
      <c r="E15" s="17">
        <v>150</v>
      </c>
      <c r="F15" s="26">
        <v>57.09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377</v>
      </c>
      <c r="D16" s="31" t="s">
        <v>30</v>
      </c>
      <c r="E16" s="17">
        <v>150</v>
      </c>
      <c r="F16" s="26">
        <v>14.36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45</v>
      </c>
      <c r="E17" s="17">
        <v>200</v>
      </c>
      <c r="F17" s="26">
        <v>10.5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32</v>
      </c>
      <c r="E18" s="17">
        <v>30</v>
      </c>
      <c r="F18" s="26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1.27</v>
      </c>
      <c r="G19" s="44">
        <v>39</v>
      </c>
      <c r="H19" s="44">
        <v>1.4</v>
      </c>
      <c r="I19" s="44">
        <v>0.7</v>
      </c>
      <c r="J19" s="46">
        <v>9</v>
      </c>
    </row>
    <row r="20" spans="1:10" x14ac:dyDescent="0.3">
      <c r="A20" s="7"/>
      <c r="B20" s="29"/>
      <c r="C20" s="29"/>
      <c r="D20" s="38" t="s">
        <v>34</v>
      </c>
      <c r="E20" s="42">
        <f>SUM(E13:E19)</f>
        <v>830</v>
      </c>
      <c r="F20" s="39">
        <f>SUM(F13:F19)</f>
        <v>113.97999999999999</v>
      </c>
      <c r="G20" s="42">
        <f>SUM(G13:G19)</f>
        <v>759.8</v>
      </c>
      <c r="H20" s="42">
        <f t="shared" ref="H20:J20" si="1">SUM(H13:H19)</f>
        <v>42.8</v>
      </c>
      <c r="I20" s="42">
        <f t="shared" si="1"/>
        <v>34.799999999999997</v>
      </c>
      <c r="J20" s="42">
        <f t="shared" si="1"/>
        <v>71.45</v>
      </c>
    </row>
    <row r="21" spans="1:10" ht="15" thickBot="1" x14ac:dyDescent="0.35">
      <c r="A21" s="8"/>
      <c r="B21" s="9"/>
      <c r="C21" s="9"/>
      <c r="D21" s="40" t="s">
        <v>35</v>
      </c>
      <c r="E21" s="41">
        <f>E10+E20+E11</f>
        <v>1455</v>
      </c>
      <c r="F21" s="41">
        <f>F10+F20+F11</f>
        <v>185.79999999999998</v>
      </c>
      <c r="G21" s="41">
        <f t="shared" ref="G21:J21" si="2">G10+G20+G11</f>
        <v>1352.8</v>
      </c>
      <c r="H21" s="41">
        <f t="shared" si="2"/>
        <v>62</v>
      </c>
      <c r="I21" s="41">
        <f t="shared" si="2"/>
        <v>59.9</v>
      </c>
      <c r="J21" s="41">
        <f t="shared" si="2"/>
        <v>144.18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4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45574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39</v>
      </c>
      <c r="E4" s="15">
        <v>150</v>
      </c>
      <c r="F4" s="25">
        <v>39.21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1.66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36</v>
      </c>
      <c r="E6" s="17">
        <v>45</v>
      </c>
      <c r="F6" s="26">
        <v>12.09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42</v>
      </c>
      <c r="C7" s="2"/>
      <c r="D7" s="31" t="s">
        <v>32</v>
      </c>
      <c r="E7" s="17">
        <v>30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3"/>
      <c r="E8" s="44"/>
      <c r="F8" s="45"/>
      <c r="G8" s="44"/>
      <c r="H8" s="44"/>
      <c r="I8" s="44"/>
      <c r="J8" s="46"/>
    </row>
    <row r="9" spans="1:10" x14ac:dyDescent="0.3">
      <c r="A9" s="1"/>
      <c r="B9" s="11" t="s">
        <v>43</v>
      </c>
      <c r="C9" s="6"/>
      <c r="D9" s="31" t="s">
        <v>44</v>
      </c>
      <c r="E9" s="17">
        <v>200</v>
      </c>
      <c r="F9" s="26">
        <v>18.18</v>
      </c>
      <c r="G9" s="17">
        <v>86</v>
      </c>
      <c r="H9" s="17">
        <v>0.8</v>
      </c>
      <c r="I9" s="17">
        <v>2</v>
      </c>
      <c r="J9" s="18">
        <v>20.2</v>
      </c>
    </row>
    <row r="10" spans="1:10" ht="15" thickBot="1" x14ac:dyDescent="0.35">
      <c r="A10" s="7" t="s">
        <v>13</v>
      </c>
      <c r="B10" s="47"/>
      <c r="C10" s="34"/>
      <c r="D10" s="35" t="s">
        <v>33</v>
      </c>
      <c r="E10" s="36">
        <f>SUM(E4:E9)</f>
        <v>625</v>
      </c>
      <c r="F10" s="37">
        <f t="shared" ref="F10:J10" si="0">SUM(F4:F9)</f>
        <v>73.179999999999993</v>
      </c>
      <c r="G10" s="37">
        <f t="shared" si="0"/>
        <v>593</v>
      </c>
      <c r="H10" s="37">
        <f t="shared" si="0"/>
        <v>19</v>
      </c>
      <c r="I10" s="37">
        <f t="shared" si="0"/>
        <v>26.900000000000002</v>
      </c>
      <c r="J10" s="37">
        <f t="shared" si="0"/>
        <v>72.73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17</v>
      </c>
      <c r="D13" s="33" t="s">
        <v>41</v>
      </c>
      <c r="E13" s="21">
        <v>80</v>
      </c>
      <c r="F13" s="28">
        <v>7.98</v>
      </c>
      <c r="G13" s="21">
        <v>74</v>
      </c>
      <c r="H13" s="21">
        <v>1</v>
      </c>
      <c r="I13" s="21">
        <v>6.2</v>
      </c>
      <c r="J13" s="22">
        <v>3.6</v>
      </c>
    </row>
    <row r="14" spans="1:10" x14ac:dyDescent="0.3">
      <c r="A14" s="7"/>
      <c r="B14" s="1" t="s">
        <v>16</v>
      </c>
      <c r="C14" s="2">
        <v>116</v>
      </c>
      <c r="D14" s="31" t="s">
        <v>37</v>
      </c>
      <c r="E14" s="17">
        <v>200</v>
      </c>
      <c r="F14" s="26">
        <v>7.07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31</v>
      </c>
      <c r="D15" s="31" t="s">
        <v>38</v>
      </c>
      <c r="E15" s="17">
        <v>150</v>
      </c>
      <c r="F15" s="26">
        <v>49.22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377</v>
      </c>
      <c r="D16" s="31" t="s">
        <v>30</v>
      </c>
      <c r="E16" s="17">
        <v>150</v>
      </c>
      <c r="F16" s="26">
        <v>18.05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40</v>
      </c>
      <c r="E17" s="17">
        <v>200</v>
      </c>
      <c r="F17" s="26">
        <v>3.75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32</v>
      </c>
      <c r="E18" s="17">
        <v>30</v>
      </c>
      <c r="F18" s="26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1.2</v>
      </c>
      <c r="G19" s="44">
        <v>39</v>
      </c>
      <c r="H19" s="44">
        <v>1.4</v>
      </c>
      <c r="I19" s="44">
        <v>0.7</v>
      </c>
      <c r="J19" s="46">
        <v>9</v>
      </c>
    </row>
    <row r="20" spans="1:10" x14ac:dyDescent="0.3">
      <c r="A20" s="7"/>
      <c r="B20" s="29"/>
      <c r="C20" s="29"/>
      <c r="D20" s="38" t="s">
        <v>34</v>
      </c>
      <c r="E20" s="42">
        <f>SUM(E13:E19)</f>
        <v>830</v>
      </c>
      <c r="F20" s="39">
        <f>SUM(F13:F19)</f>
        <v>89.31</v>
      </c>
      <c r="G20" s="42">
        <f>SUM(G13:G19)</f>
        <v>759.8</v>
      </c>
      <c r="H20" s="42">
        <f t="shared" ref="H20:J20" si="1">SUM(H13:H19)</f>
        <v>42.8</v>
      </c>
      <c r="I20" s="42">
        <f t="shared" si="1"/>
        <v>34.799999999999997</v>
      </c>
      <c r="J20" s="42">
        <f t="shared" si="1"/>
        <v>71.45</v>
      </c>
    </row>
    <row r="21" spans="1:10" ht="15" thickBot="1" x14ac:dyDescent="0.35">
      <c r="A21" s="8"/>
      <c r="B21" s="9"/>
      <c r="C21" s="9"/>
      <c r="D21" s="40" t="s">
        <v>35</v>
      </c>
      <c r="E21" s="41">
        <f>E10+E20+E11</f>
        <v>1455</v>
      </c>
      <c r="F21" s="41">
        <f>F10+F20+F11</f>
        <v>162.49</v>
      </c>
      <c r="G21" s="41">
        <f t="shared" ref="G21:J21" si="2">G10+G20+G11</f>
        <v>1352.8</v>
      </c>
      <c r="H21" s="41">
        <f t="shared" si="2"/>
        <v>61.8</v>
      </c>
      <c r="I21" s="41">
        <f t="shared" si="2"/>
        <v>61.7</v>
      </c>
      <c r="J21" s="41">
        <f t="shared" si="2"/>
        <v>144.18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19.03.25 (2)</vt:lpstr>
      <vt:lpstr>05.03.25</vt:lpstr>
      <vt:lpstr>22.01.25</vt:lpstr>
      <vt:lpstr>11.12.2024 (2)</vt:lpstr>
      <vt:lpstr>09.10.2024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2025-03-18T09:51:34Z</dcterms:modified>
</cp:coreProperties>
</file>