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5.02.25 (2)" sheetId="39" r:id="rId1"/>
    <sheet name="Лист1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9" l="1"/>
  <c r="I20" i="39"/>
  <c r="H20" i="39"/>
  <c r="G20" i="39"/>
  <c r="F20" i="39"/>
  <c r="E20" i="39"/>
  <c r="J10" i="39"/>
  <c r="J21" i="39" s="1"/>
  <c r="I10" i="39"/>
  <c r="I21" i="39" s="1"/>
  <c r="H10" i="39"/>
  <c r="H21" i="39" s="1"/>
  <c r="G10" i="39"/>
  <c r="G21" i="39" s="1"/>
  <c r="F10" i="39"/>
  <c r="F21" i="39" s="1"/>
  <c r="E10" i="39"/>
  <c r="E21" i="39" s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<sst xmlns="http://schemas.openxmlformats.org/spreadsheetml/2006/main" count="46" uniqueCount="45">
  <si>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</si>
  <si>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</si>
  <si>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</si>
  <si>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</si>
  <si>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</si>
  <si>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</si>
  <si>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</si>
  <si>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</si>
  <si>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</si>
  <si>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</si>
  <si>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</si>
  <si>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</si>
  <si>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</si>
  <si>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</si>
  <si>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</si>
  <si>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</si>
  <si>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</si>
  <si>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</si>
  <si>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</si>
  <si>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</si>
  <si>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</si>
  <si>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</si>
  <si>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</si>
  <si>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</si>
  <si>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</si>
  <si>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</si>
  <si>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</si>
  <si>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</si>
  <si>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</si>
  <si>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</si>
  <si>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пюре картофельное</t>
  </si>
  <si>
    <t>372\408</t>
  </si>
  <si>
    <t>хлеб витаминный</t>
  </si>
  <si>
    <t>Итого завтрак</t>
  </si>
  <si>
    <t>Итого обед</t>
  </si>
  <si>
    <t>Итого за день</t>
  </si>
  <si>
    <t>бутерброд с джемом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</si>
  <si>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</si>
  <si>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</si>
  <si>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</si>
  <si>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хлеб белый</t>
  </si>
  <si>
    <t>сок</t>
  </si>
  <si>
    <t>Сок фруктовый</t>
  </si>
  <si>
    <t>Салат из свежих помидор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</si>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</sst>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45693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39</v>
      </c>
      <c r="E4" s="15">
        <v>150</v>
      </c>
      <c r="F4" s="25">
        <v>49.64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5.0199999999999996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36</v>
      </c>
      <c r="E6" s="17">
        <v>45</v>
      </c>
      <c r="F6" s="26">
        <v>7.98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40</v>
      </c>
      <c r="C7" s="2"/>
      <c r="D7" s="31" t="s">
        <v>32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3"/>
      <c r="E8" s="44"/>
      <c r="F8" s="45"/>
      <c r="G8" s="44"/>
      <c r="H8" s="44"/>
      <c r="I8" s="44"/>
      <c r="J8" s="46"/>
    </row>
    <row r="9" spans="1:10" x14ac:dyDescent="0.3">
      <c r="A9" s="1"/>
      <c r="B9" s="11" t="s">
        <v>41</v>
      </c>
      <c r="C9" s="6"/>
      <c r="D9" s="31" t="s">
        <v>42</v>
      </c>
      <c r="E9" s="17">
        <v>200</v>
      </c>
      <c r="F9" s="26">
        <v>18.809999999999999</v>
      </c>
      <c r="G9" s="17">
        <v>86</v>
      </c>
      <c r="H9" s="17">
        <v>1</v>
      </c>
      <c r="I9" s="17">
        <v>0.2</v>
      </c>
      <c r="J9" s="18">
        <v>20.2</v>
      </c>
    </row>
    <row r="10" spans="1:10" ht="15" thickBot="1" x14ac:dyDescent="0.35">
      <c r="A10" s="7" t="s">
        <v>13</v>
      </c>
      <c r="B10" s="47"/>
      <c r="C10" s="34"/>
      <c r="D10" s="35" t="s">
        <v>33</v>
      </c>
      <c r="E10" s="36">
        <f>SUM(E4:E9)</f>
        <v>625</v>
      </c>
      <c r="F10" s="37">
        <f t="shared" ref="F10:J10" si="0">SUM(F4:F9)</f>
        <v>83.61</v>
      </c>
      <c r="G10" s="37">
        <f t="shared" si="0"/>
        <v>593</v>
      </c>
      <c r="H10" s="37">
        <f t="shared" si="0"/>
        <v>19.2</v>
      </c>
      <c r="I10" s="37">
        <f t="shared" si="0"/>
        <v>25.1</v>
      </c>
      <c r="J10" s="37">
        <f t="shared" si="0"/>
        <v>72.73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17</v>
      </c>
      <c r="D13" s="33" t="s">
        <v>43</v>
      </c>
      <c r="E13" s="21">
        <v>80</v>
      </c>
      <c r="F13" s="28">
        <v>20.02</v>
      </c>
      <c r="G13" s="21">
        <v>60</v>
      </c>
      <c r="H13" s="21">
        <v>0.9</v>
      </c>
      <c r="I13" s="21">
        <v>5</v>
      </c>
      <c r="J13" s="22">
        <v>3</v>
      </c>
    </row>
    <row r="14" spans="1:10" x14ac:dyDescent="0.3">
      <c r="A14" s="7"/>
      <c r="B14" s="1" t="s">
        <v>16</v>
      </c>
      <c r="C14" s="2">
        <v>116</v>
      </c>
      <c r="D14" s="31" t="s">
        <v>37</v>
      </c>
      <c r="E14" s="17">
        <v>200</v>
      </c>
      <c r="F14" s="26">
        <v>7.78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31</v>
      </c>
      <c r="D15" s="31" t="s">
        <v>38</v>
      </c>
      <c r="E15" s="17">
        <v>150</v>
      </c>
      <c r="F15" s="26">
        <v>55.37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377</v>
      </c>
      <c r="D16" s="31" t="s">
        <v>30</v>
      </c>
      <c r="E16" s="17">
        <v>150</v>
      </c>
      <c r="F16" s="26">
        <v>17.82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44</v>
      </c>
      <c r="E17" s="17">
        <v>200</v>
      </c>
      <c r="F17" s="26">
        <v>7.81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32</v>
      </c>
      <c r="E18" s="17">
        <v>30</v>
      </c>
      <c r="F18" s="26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1.26</v>
      </c>
      <c r="G19" s="44">
        <v>39</v>
      </c>
      <c r="H19" s="44">
        <v>1.4</v>
      </c>
      <c r="I19" s="44">
        <v>0.7</v>
      </c>
      <c r="J19" s="46">
        <v>9</v>
      </c>
    </row>
    <row r="20" spans="1:10" x14ac:dyDescent="0.3">
      <c r="A20" s="7"/>
      <c r="B20" s="29"/>
      <c r="C20" s="29"/>
      <c r="D20" s="38" t="s">
        <v>34</v>
      </c>
      <c r="E20" s="42">
        <f>SUM(E13:E19)</f>
        <v>830</v>
      </c>
      <c r="F20" s="39">
        <f>SUM(F13:F19)</f>
        <v>112.22000000000001</v>
      </c>
      <c r="G20" s="42">
        <f>SUM(G13:G19)</f>
        <v>745.8</v>
      </c>
      <c r="H20" s="42">
        <f t="shared" ref="H20:J20" si="1">SUM(H13:H19)</f>
        <v>42.699999999999996</v>
      </c>
      <c r="I20" s="42">
        <f t="shared" si="1"/>
        <v>33.6</v>
      </c>
      <c r="J20" s="42">
        <f t="shared" si="1"/>
        <v>70.849999999999994</v>
      </c>
    </row>
    <row r="21" spans="1:10" ht="15" thickBot="1" x14ac:dyDescent="0.35">
      <c r="A21" s="8"/>
      <c r="B21" s="9"/>
      <c r="C21" s="9"/>
      <c r="D21" s="40" t="s">
        <v>35</v>
      </c>
      <c r="E21" s="41">
        <f>E10+E20+E11</f>
        <v>1455</v>
      </c>
      <c r="F21" s="41">
        <f>F10+F20+F11</f>
        <v>195.83</v>
      </c>
      <c r="G21" s="41">
        <f t="shared" ref="G21:J21" si="2">G10+G20+G11</f>
        <v>1338.8</v>
      </c>
      <c r="H21" s="41">
        <f t="shared" si="2"/>
        <v>61.899999999999991</v>
      </c>
      <c r="I21" s="41">
        <f t="shared" si="2"/>
        <v>58.7</v>
      </c>
      <c r="J21" s="41">
        <f t="shared" si="2"/>
        <v>143.57999999999998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05.02.25 (2)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2025-02-04T10:34:45Z</dcterms:modified>
</cp:coreProperties>
</file>