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12.24 (2)" sheetId="40" r:id="rId1"/>
    <sheet name="13.12.24" sheetId="39" r:id="rId2"/>
    <sheet name="11.10.2024" sheetId="38" r:id="rId3"/>
    <sheet name="27.09.24.2024 (5)" sheetId="37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1" i="40"/>
  <c r="J21" i="40" s="1"/>
  <c r="I11" i="40"/>
  <c r="I21" i="40" s="1"/>
  <c r="H11" i="40"/>
  <c r="H21" i="40" s="1"/>
  <c r="G11" i="40"/>
  <c r="G21" i="40" s="1"/>
  <c r="F11" i="40"/>
  <c r="E11" i="40"/>
  <c r="E21" i="40" l="1"/>
  <c r="F21" i="40"/>
  <c r="J20" i="39"/>
  <c r="I20" i="39"/>
  <c r="H20" i="39"/>
  <c r="G20" i="39"/>
  <c r="F20" i="39"/>
  <c r="E20" i="39"/>
  <c r="J11" i="39"/>
  <c r="J21" i="39" s="1"/>
  <c r="I11" i="39"/>
  <c r="I21" i="39" s="1"/>
  <c r="H11" i="39"/>
  <c r="H21" i="39" s="1"/>
  <c r="G11" i="39"/>
  <c r="G21" i="39" s="1"/>
  <c r="F11" i="39"/>
  <c r="E11" i="39"/>
  <c r="E21" i="39" l="1"/>
  <c r="F21" i="39"/>
  <c r="J20" i="38"/>
  <c r="I20" i="38"/>
  <c r="H20" i="38"/>
  <c r="G20" i="38"/>
  <c r="F20" i="38"/>
  <c r="E20" i="38"/>
  <c r="J11" i="38"/>
  <c r="J21" i="38" s="1"/>
  <c r="I11" i="38"/>
  <c r="I21" i="38" s="1"/>
  <c r="H11" i="38"/>
  <c r="H21" i="38" s="1"/>
  <c r="G11" i="38"/>
  <c r="G21" i="38" s="1"/>
  <c r="F11" i="38"/>
  <c r="E11" i="38"/>
  <c r="E21" i="38" s="1"/>
  <c r="F21" i="38" l="1"/>
  <c r="J20" i="37"/>
  <c r="I20" i="37"/>
  <c r="H20" i="37"/>
  <c r="G20" i="37"/>
  <c r="F20" i="37"/>
  <c r="E20" i="37"/>
  <c r="J11" i="37"/>
  <c r="I11" i="37"/>
  <c r="H11" i="37"/>
  <c r="H21" i="37" s="1"/>
  <c r="G11" i="37"/>
  <c r="F11" i="37"/>
  <c r="E11" i="37"/>
  <c r="J21" i="37" l="1"/>
  <c r="I21" i="37"/>
  <c r="G21" i="37"/>
  <c r="E21" i="37"/>
  <c r="F21" i="37"/>
</calcChain>
</file>

<file path=xl/sharedStrings.xml><?xml version="1.0" encoding="utf-8"?>
<sst xmlns="http://schemas.openxmlformats.org/spreadsheetml/2006/main" count="173" uniqueCount="46">
  <si>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</si>
  <si>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</si>
  <si>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</si>
  <si>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</si>
  <si>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</si>
  <si>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</si>
  <si>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</si>
  <si>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</si>
  <si>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</si>
  <si>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</si>
  <si>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</si>
  <si>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</si>
  <si>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</si>
  <si>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</si>
  <si>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</si>
  <si>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</si>
  <si>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</si>
  <si>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</si>
  <si>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</si>
  <si>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</si>
  <si>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</si>
  <si>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</si>
  <si>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</si>
  <si>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</si>
  <si>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</si>
  <si>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</si>
  <si>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</si>
  <si>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</si>
  <si>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</si>
  <si>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</si>
  <si>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</si>
  <si>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</si>
  <si>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</si>
  <si>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</si>
  <si>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</si>
  <si>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Булочка детская</t>
  </si>
  <si>
    <t>Сыр порционно</t>
  </si>
  <si>
    <t>Напиток смесь Витошка</t>
  </si>
  <si>
    <t>булошное</t>
  </si>
  <si>
    <t>сыр</t>
  </si>
  <si>
    <t>303/408</t>
  </si>
  <si>
    <t>Суфле рыбное со сметанным соусом</t>
  </si>
  <si>
    <t>фрукты</t>
  </si>
  <si>
    <t>кофейный напиток</t>
  </si>
  <si>
    <t>Какао с молоком</t>
  </si>
  <si>
    <t>Салат из свежих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</si>
</sst>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7" workbookViewId="0">
      <selection activeCell="E22" sqref="E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45681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16.32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44</v>
      </c>
      <c r="E5" s="16">
        <v>200</v>
      </c>
      <c r="F5" s="25">
        <v>5.69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>
        <v>544</v>
      </c>
      <c r="D6" s="32" t="s">
        <v>35</v>
      </c>
      <c r="E6" s="16">
        <v>50</v>
      </c>
      <c r="F6" s="25">
        <v>12.63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39</v>
      </c>
      <c r="C8" s="28">
        <v>75</v>
      </c>
      <c r="D8" s="35" t="s">
        <v>36</v>
      </c>
      <c r="E8" s="29">
        <v>20</v>
      </c>
      <c r="F8" s="30">
        <v>17.8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42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520</v>
      </c>
      <c r="F11" s="39">
        <f>SUM(F4:F10)</f>
        <v>54.599999999999994</v>
      </c>
      <c r="G11" s="38">
        <f>SUM(G4:G10)</f>
        <v>558.6</v>
      </c>
      <c r="H11" s="38">
        <f t="shared" ref="H11:J11" si="0">SUM(H4:H10)</f>
        <v>17.310000000000002</v>
      </c>
      <c r="I11" s="38">
        <f t="shared" si="0"/>
        <v>17.700000000000003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 t="s">
        <v>45</v>
      </c>
      <c r="E13" s="14">
        <v>80</v>
      </c>
      <c r="F13" s="24">
        <v>18.32</v>
      </c>
      <c r="G13" s="14">
        <v>54.4</v>
      </c>
      <c r="H13" s="14">
        <v>0.64</v>
      </c>
      <c r="I13" s="14">
        <v>4.8</v>
      </c>
      <c r="J13" s="15">
        <v>2.08</v>
      </c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5.72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40</v>
      </c>
      <c r="D15" s="32" t="s">
        <v>41</v>
      </c>
      <c r="E15" s="16">
        <v>150</v>
      </c>
      <c r="F15" s="25">
        <v>72.47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12.68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116.07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1330</v>
      </c>
      <c r="F21" s="26">
        <f>F11+F20</f>
        <v>170.67</v>
      </c>
      <c r="G21" s="26">
        <f t="shared" ref="G21:J21" si="2">G11+G20</f>
        <v>1293.75</v>
      </c>
      <c r="H21" s="26">
        <f t="shared" si="2"/>
        <v>49.82</v>
      </c>
      <c r="I21" s="26">
        <f t="shared" si="2"/>
        <v>47.24</v>
      </c>
      <c r="J21" s="26">
        <f t="shared" si="2"/>
        <v>193.66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45639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250</v>
      </c>
      <c r="F4" s="24">
        <v>13.6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43</v>
      </c>
      <c r="E5" s="16">
        <v>200</v>
      </c>
      <c r="F5" s="25">
        <v>1.66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38</v>
      </c>
      <c r="C6" s="2">
        <v>544</v>
      </c>
      <c r="D6" s="32" t="s">
        <v>35</v>
      </c>
      <c r="E6" s="16">
        <v>50</v>
      </c>
      <c r="F6" s="25">
        <v>12.63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39</v>
      </c>
      <c r="C8" s="28">
        <v>75</v>
      </c>
      <c r="D8" s="35" t="s">
        <v>36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42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550</v>
      </c>
      <c r="F11" s="39">
        <f>SUM(F4:F10)</f>
        <v>43.05</v>
      </c>
      <c r="G11" s="38">
        <f>SUM(G4:G10)</f>
        <v>558.6</v>
      </c>
      <c r="H11" s="38">
        <f t="shared" ref="H11:J11" si="0">SUM(H4:H10)</f>
        <v>17.310000000000002</v>
      </c>
      <c r="I11" s="38">
        <f t="shared" si="0"/>
        <v>17.700000000000003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5.09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40</v>
      </c>
      <c r="D15" s="32" t="s">
        <v>41</v>
      </c>
      <c r="E15" s="16">
        <v>150</v>
      </c>
      <c r="F15" s="25">
        <v>57.62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11.35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1.37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27</v>
      </c>
      <c r="F19" s="26">
        <v>1.6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807</v>
      </c>
      <c r="F20" s="30">
        <f>SUM(F13:F19)</f>
        <v>79.84999999999998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1357</v>
      </c>
      <c r="F21" s="26">
        <f>F11+F20</f>
        <v>122.89999999999998</v>
      </c>
      <c r="G21" s="26">
        <f t="shared" ref="G21:J21" si="2">G11+G20</f>
        <v>1293.75</v>
      </c>
      <c r="H21" s="26">
        <f t="shared" si="2"/>
        <v>49.82</v>
      </c>
      <c r="I21" s="26">
        <f t="shared" si="2"/>
        <v>47.24</v>
      </c>
      <c r="J21" s="26">
        <f t="shared" si="2"/>
        <v>193.66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opLeftCell="A1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45576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250</v>
      </c>
      <c r="F4" s="24">
        <v>13.94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507</v>
      </c>
      <c r="D5" s="32" t="s">
        <v>37</v>
      </c>
      <c r="E5" s="16">
        <v>200</v>
      </c>
      <c r="F5" s="25">
        <v>10.63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38</v>
      </c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39</v>
      </c>
      <c r="C8" s="28">
        <v>75</v>
      </c>
      <c r="D8" s="35" t="s">
        <v>36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500</v>
      </c>
      <c r="F11" s="39">
        <f>SUM(F4:F10)</f>
        <v>39.61</v>
      </c>
      <c r="G11" s="38">
        <f>SUM(G4:G10)</f>
        <v>449.6</v>
      </c>
      <c r="H11" s="38">
        <f t="shared" ref="H11:J11" si="0">SUM(H4:H10)</f>
        <v>15.799999999999999</v>
      </c>
      <c r="I11" s="38">
        <f t="shared" si="0"/>
        <v>15.9</v>
      </c>
      <c r="J11" s="38">
        <f t="shared" si="0"/>
        <v>60.900000000000006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6.06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40</v>
      </c>
      <c r="D15" s="32" t="s">
        <v>41</v>
      </c>
      <c r="E15" s="16">
        <v>150</v>
      </c>
      <c r="F15" s="25">
        <v>53.48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11.73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3.84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800</v>
      </c>
      <c r="F20" s="30">
        <f>SUM(F13:F19)</f>
        <v>78.350000000000009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1300</v>
      </c>
      <c r="F21" s="26">
        <f>F11+F20</f>
        <v>117.96000000000001</v>
      </c>
      <c r="G21" s="26">
        <f t="shared" ref="G21:J21" si="2">G11+G20</f>
        <v>1184.75</v>
      </c>
      <c r="H21" s="26">
        <f t="shared" si="2"/>
        <v>48.309999999999995</v>
      </c>
      <c r="I21" s="26">
        <f t="shared" si="2"/>
        <v>45.44</v>
      </c>
      <c r="J21" s="26">
        <f t="shared" si="2"/>
        <v>172.31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opLeftCell="A4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45562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200</v>
      </c>
      <c r="F4" s="24">
        <v>13.98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507</v>
      </c>
      <c r="D5" s="32" t="s">
        <v>37</v>
      </c>
      <c r="E5" s="16">
        <v>200</v>
      </c>
      <c r="F5" s="25">
        <v>10.62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38</v>
      </c>
      <c r="C6" s="2">
        <v>75</v>
      </c>
      <c r="D6" s="32" t="s">
        <v>35</v>
      </c>
      <c r="E6" s="16">
        <v>50</v>
      </c>
      <c r="F6" s="25">
        <v>11.13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39</v>
      </c>
      <c r="C8" s="28">
        <v>75</v>
      </c>
      <c r="D8" s="35" t="s">
        <v>36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500</v>
      </c>
      <c r="F11" s="39">
        <f>SUM(F4:F10)</f>
        <v>50.77</v>
      </c>
      <c r="G11" s="38">
        <f>SUM(G4:G10)</f>
        <v>589.6</v>
      </c>
      <c r="H11" s="38">
        <f t="shared" ref="H11:J11" si="0">SUM(H4:H10)</f>
        <v>19.21</v>
      </c>
      <c r="I11" s="38">
        <f t="shared" si="0"/>
        <v>19.399999999999999</v>
      </c>
      <c r="J11" s="38">
        <f t="shared" si="0"/>
        <v>84.65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6.14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40</v>
      </c>
      <c r="D15" s="32" t="s">
        <v>41</v>
      </c>
      <c r="E15" s="16">
        <v>150</v>
      </c>
      <c r="F15" s="25">
        <v>57.18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7.44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800</v>
      </c>
      <c r="F20" s="30">
        <f>SUM(F13:F19)</f>
        <v>86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1300</v>
      </c>
      <c r="F21" s="26">
        <f>F11+F20</f>
        <v>136.77000000000001</v>
      </c>
      <c r="G21" s="26">
        <f t="shared" ref="G21:J21" si="2">G11+G20</f>
        <v>1324.75</v>
      </c>
      <c r="H21" s="26">
        <f t="shared" si="2"/>
        <v>51.72</v>
      </c>
      <c r="I21" s="26">
        <f t="shared" si="2"/>
        <v>48.94</v>
      </c>
      <c r="J21" s="26">
        <f t="shared" si="2"/>
        <v>196.06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13.12.24 (2)</vt:lpstr>
      <vt:lpstr>13.12.24</vt:lpstr>
      <vt:lpstr>11.10.2024</vt:lpstr>
      <vt:lpstr>27.09.24.2024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2025-01-23T10:46:14Z</dcterms:modified>
</cp:coreProperties>
</file>