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/>
  <bookViews>
    <workbookView xWindow="0" yWindow="0" windowWidth="17496" windowHeight="8148" tabRatio="1000"/>
  </bookViews>
  <sheets>
    <sheet name="18.12.2024 (3)" sheetId="42" r:id="rId1"/>
  </sheets>
  <calcPr calcId="14562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21" i="42" l="1"/>
  <c r="I21" i="42"/>
  <c r="H21" i="42"/>
  <c r="G21" i="42"/>
  <c r="F21" i="42"/>
  <c r="E21" i="42"/>
  <c r="J10" i="42"/>
  <c r="J22" i="42" s="1"/>
  <c r="I10" i="42"/>
  <c r="I22" i="42" s="1"/>
  <c r="H10" i="42"/>
  <c r="H22" i="42" s="1"/>
  <c r="G10" i="42"/>
  <c r="G22" i="42" s="1"/>
  <c r="F10" i="42"/>
  <c r="E10" i="42"/>
  <c r="E22" i="42" s="1"/>
  <c r="F22" i="42" l="1"/>
</calcChain>
</file>

<file path=xl/sharedStrings.xml><?xml version="1.0" encoding="utf-8"?>
<sst xmlns="http://schemas.openxmlformats.org/spreadsheetml/2006/main" count="45" uniqueCount="41">
  <si>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</si>
  <si>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</si>
  <si>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</si>
  <si>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</si>
  <si>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</si>
  <si>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</si>
  <si>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</si>
  <si>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</si>
  <si>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</si>
  <si>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</si>
  <si>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</si>
  <si>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</si>
  <si>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</si>
  <si>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</si>
  <si>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</si>
  <si>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</si>
  <si>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</si>
  <si>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</si>
  <si>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</si>
  <si>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</si>
  <si>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Отд./корп</t>
  </si>
  <si>
    <t>хлеб</t>
  </si>
  <si>
    <t>№ рец.</t>
  </si>
  <si>
    <t>Выход, г</t>
  </si>
  <si>
    <t>МАОУ Ильинская СОШ</t>
  </si>
  <si>
    <t>7-11 лет</t>
  </si>
  <si>
    <t>хлеб ржаной</t>
  </si>
  <si>
    <t>рассольник ленинградский</t>
  </si>
  <si>
    <t>макаронные изделия отварные</t>
  </si>
  <si>
    <t>366\408</t>
  </si>
  <si>
    <t>хлеб витаминный</t>
  </si>
  <si>
    <t>Бефстроганов из филе курицы</t>
  </si>
  <si>
    <t>Итого завтрак</t>
  </si>
  <si>
    <t>омлет натуральный</t>
  </si>
  <si>
    <t>Итого обед</t>
  </si>
  <si>
    <t>Итого за день</t>
  </si>
  <si>
    <t>бутерброд с джемом</t>
  </si>
  <si>
    <t>Салат из свеклы отварной с яблоком</t>
  </si>
  <si>
    <t>Яблоко свежее</t>
  </si>
  <si>
    <t xml:space="preserve">чай с  сахаром  </t>
  </si>
  <si>
    <t>Кисель п/ягодный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</si>
</sst>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Calibri"/>
      <family val="2"/>
      <scheme val="minor"/>
    </font>
    <font>
      <b/>
      <i/>
      <sz val="11"/>
      <color theme="1"/>
      <name val="Calibri"/>
      <family val="2"/>
      <charset val="204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51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9" xfId="0" applyFill="1" applyBorder="1" applyProtection="1">
      <protection locked="0"/>
    </xf>
    <xf numFmtId="0" fontId="1" fillId="2" borderId="18" xfId="0" applyFont="1" applyFill="1" applyBorder="1" applyAlignment="1" applyProtection="1">
      <alignment wrapText="1"/>
      <protection locked="0"/>
    </xf>
    <xf numFmtId="1" fontId="1" fillId="2" borderId="18" xfId="0" applyNumberFormat="1" applyFont="1" applyFill="1" applyBorder="1" applyProtection="1">
      <protection locked="0"/>
    </xf>
    <xf numFmtId="2" fontId="1" fillId="2" borderId="18" xfId="0" applyNumberFormat="1" applyFont="1" applyFill="1" applyBorder="1" applyProtection="1">
      <protection locked="0"/>
    </xf>
    <xf numFmtId="0" fontId="1" fillId="2" borderId="11" xfId="0" applyFont="1" applyFill="1" applyBorder="1" applyAlignment="1" applyProtection="1">
      <alignment wrapText="1"/>
      <protection locked="0"/>
    </xf>
    <xf numFmtId="1" fontId="1" fillId="2" borderId="11" xfId="0" applyNumberFormat="1" applyFont="1" applyFill="1" applyBorder="1" applyProtection="1">
      <protection locked="0"/>
    </xf>
    <xf numFmtId="2" fontId="1" fillId="2" borderId="11" xfId="0" applyNumberFormat="1" applyFont="1" applyFill="1" applyBorder="1" applyProtection="1">
      <protection locked="0"/>
    </xf>
    <xf numFmtId="0" fontId="1" fillId="2" borderId="19" xfId="0" applyFont="1" applyFill="1" applyBorder="1" applyAlignment="1" applyProtection="1">
      <alignment horizontal="right" wrapText="1"/>
      <protection locked="0"/>
    </xf>
    <xf numFmtId="1" fontId="1" fillId="2" borderId="19" xfId="0" applyNumberFormat="1" applyFont="1" applyFill="1" applyBorder="1" applyProtection="1">
      <protection locked="0"/>
    </xf>
    <xf numFmtId="2" fontId="1" fillId="2" borderId="19" xfId="0" applyNumberFormat="1" applyFont="1" applyFill="1" applyBorder="1" applyProtection="1">
      <protection locked="0"/>
    </xf>
    <xf numFmtId="0" fontId="0" fillId="2" borderId="18" xfId="0" applyFill="1" applyBorder="1" applyAlignment="1" applyProtection="1">
      <alignment wrapText="1"/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20" xfId="0" applyNumberFormat="1" applyFill="1" applyBorder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2"/>
  <sheetViews>
    <sheetView showGridLines="0" showRowColHeaders="0" tabSelected="1" topLeftCell="A10" workbookViewId="0">
      <selection activeCell="F20" sqref="F20"/>
    </sheetView>
  </sheetViews>
  <sheetFormatPr defaultRowHeight="14.4" x14ac:dyDescent="0.3"/>
  <cols>
    <col min="1" max="1" width="12.109375" customWidth="1"/>
    <col min="2" max="2" width="11.5546875" customWidth="1"/>
    <col min="3" max="3" width="8" customWidth="1"/>
    <col min="4" max="4" width="41.5546875" customWidth="1"/>
    <col min="5" max="5" width="10.109375" customWidth="1"/>
    <col min="7" max="7" width="13.44140625" customWidth="1"/>
    <col min="8" max="8" width="7.6640625" customWidth="1"/>
    <col min="9" max="9" width="7.88671875" customWidth="1"/>
    <col min="10" max="10" width="10.44140625" customWidth="1"/>
  </cols>
  <sheetData>
    <row r="1" spans="1:10" x14ac:dyDescent="0.3">
      <c r="A1" t="s">
        <v>0</v>
      </c>
      <c r="B1" s="48" t="s">
        <v>24</v>
      </c>
      <c r="C1" s="49"/>
      <c r="D1" s="50"/>
      <c r="E1" t="s">
        <v>20</v>
      </c>
      <c r="F1" s="24" t="s">
        <v>25</v>
      </c>
      <c r="I1" t="s">
        <v>1</v>
      </c>
      <c r="J1" s="23">
        <v>45644</v>
      </c>
    </row>
    <row r="2" spans="1:10" ht="7.5" customHeight="1" thickBot="1" x14ac:dyDescent="0.35"/>
    <row r="3" spans="1:10" ht="15" thickBot="1" x14ac:dyDescent="0.35">
      <c r="A3" s="12" t="s">
        <v>2</v>
      </c>
      <c r="B3" s="13" t="s">
        <v>3</v>
      </c>
      <c r="C3" s="13" t="s">
        <v>22</v>
      </c>
      <c r="D3" s="13" t="s">
        <v>4</v>
      </c>
      <c r="E3" s="13" t="s">
        <v>23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 x14ac:dyDescent="0.3">
      <c r="A4" s="4" t="s">
        <v>10</v>
      </c>
      <c r="B4" s="5" t="s">
        <v>11</v>
      </c>
      <c r="C4" s="6">
        <v>273</v>
      </c>
      <c r="D4" s="30" t="s">
        <v>33</v>
      </c>
      <c r="E4" s="15">
        <v>250</v>
      </c>
      <c r="F4" s="25">
        <v>49.9</v>
      </c>
      <c r="G4" s="15">
        <v>320</v>
      </c>
      <c r="H4" s="15">
        <v>17.23</v>
      </c>
      <c r="I4" s="15">
        <v>26.15</v>
      </c>
      <c r="J4" s="16">
        <v>4.3</v>
      </c>
    </row>
    <row r="5" spans="1:10" x14ac:dyDescent="0.3">
      <c r="A5" s="7"/>
      <c r="B5" s="1" t="s">
        <v>12</v>
      </c>
      <c r="C5" s="2">
        <v>460</v>
      </c>
      <c r="D5" s="31" t="s">
        <v>39</v>
      </c>
      <c r="E5" s="17">
        <v>200</v>
      </c>
      <c r="F5" s="26">
        <v>1.44</v>
      </c>
      <c r="G5" s="17">
        <v>64</v>
      </c>
      <c r="H5" s="17">
        <v>1.6</v>
      </c>
      <c r="I5" s="17">
        <v>1.3</v>
      </c>
      <c r="J5" s="18">
        <v>11.5</v>
      </c>
    </row>
    <row r="6" spans="1:10" x14ac:dyDescent="0.3">
      <c r="A6" s="7"/>
      <c r="B6" s="1" t="s">
        <v>21</v>
      </c>
      <c r="C6" s="2">
        <v>63</v>
      </c>
      <c r="D6" s="31" t="s">
        <v>36</v>
      </c>
      <c r="E6" s="17">
        <v>45</v>
      </c>
      <c r="F6" s="26">
        <v>8.23</v>
      </c>
      <c r="G6" s="17">
        <v>134</v>
      </c>
      <c r="H6" s="17">
        <v>1.6</v>
      </c>
      <c r="I6" s="17">
        <v>3.8</v>
      </c>
      <c r="J6" s="18">
        <v>23.4</v>
      </c>
    </row>
    <row r="7" spans="1:10" x14ac:dyDescent="0.3">
      <c r="A7" s="7"/>
      <c r="B7" s="1" t="s">
        <v>21</v>
      </c>
      <c r="C7" s="2"/>
      <c r="D7" s="31" t="s">
        <v>30</v>
      </c>
      <c r="E7" s="17">
        <v>30</v>
      </c>
      <c r="F7" s="26">
        <v>2.16</v>
      </c>
      <c r="G7" s="17">
        <v>70</v>
      </c>
      <c r="H7" s="17">
        <v>2.2999999999999998</v>
      </c>
      <c r="I7" s="17">
        <v>0.3</v>
      </c>
      <c r="J7" s="18">
        <v>14.5</v>
      </c>
    </row>
    <row r="8" spans="1:10" x14ac:dyDescent="0.3">
      <c r="A8" s="7"/>
      <c r="B8" s="1"/>
      <c r="C8" s="29"/>
      <c r="D8" s="44"/>
      <c r="E8" s="45"/>
      <c r="F8" s="46"/>
      <c r="G8" s="45"/>
      <c r="H8" s="45"/>
      <c r="I8" s="45"/>
      <c r="J8" s="47"/>
    </row>
    <row r="9" spans="1:10" ht="15" thickBot="1" x14ac:dyDescent="0.35">
      <c r="A9" s="8"/>
      <c r="B9" s="1"/>
      <c r="C9" s="9"/>
      <c r="D9" s="32" t="s">
        <v>38</v>
      </c>
      <c r="E9" s="19">
        <v>151</v>
      </c>
      <c r="F9" s="27">
        <v>17.46</v>
      </c>
      <c r="G9" s="19">
        <v>66</v>
      </c>
      <c r="H9" s="19">
        <v>0.6</v>
      </c>
      <c r="I9" s="19">
        <v>0.6</v>
      </c>
      <c r="J9" s="20">
        <v>14.7</v>
      </c>
    </row>
    <row r="10" spans="1:10" ht="15" thickBot="1" x14ac:dyDescent="0.35">
      <c r="A10" s="7"/>
      <c r="B10" s="34"/>
      <c r="C10" s="34"/>
      <c r="D10" s="41" t="s">
        <v>32</v>
      </c>
      <c r="E10" s="42">
        <f>SUM(E4:E9)</f>
        <v>676</v>
      </c>
      <c r="F10" s="43">
        <f>SUM(F4:F9)</f>
        <v>79.19</v>
      </c>
      <c r="G10" s="42">
        <f>SUM(G4:G9)</f>
        <v>654</v>
      </c>
      <c r="H10" s="42">
        <f t="shared" ref="H10:J10" si="0">SUM(H4:H9)</f>
        <v>23.330000000000005</v>
      </c>
      <c r="I10" s="42">
        <f t="shared" si="0"/>
        <v>32.15</v>
      </c>
      <c r="J10" s="42">
        <f t="shared" si="0"/>
        <v>68.400000000000006</v>
      </c>
    </row>
    <row r="11" spans="1:10" x14ac:dyDescent="0.3">
      <c r="A11" s="4" t="s">
        <v>13</v>
      </c>
      <c r="B11" s="11"/>
      <c r="C11" s="6"/>
      <c r="D11" s="30"/>
      <c r="E11" s="15"/>
      <c r="F11" s="25"/>
      <c r="G11" s="15"/>
      <c r="H11" s="15"/>
      <c r="I11" s="15"/>
      <c r="J11" s="16"/>
    </row>
    <row r="12" spans="1:10" x14ac:dyDescent="0.3">
      <c r="A12" s="7"/>
      <c r="B12" s="2"/>
      <c r="C12" s="2"/>
      <c r="D12" s="31"/>
      <c r="E12" s="17"/>
      <c r="F12" s="26"/>
      <c r="G12" s="17"/>
      <c r="H12" s="17"/>
      <c r="I12" s="17"/>
      <c r="J12" s="18"/>
    </row>
    <row r="13" spans="1:10" ht="15" thickBot="1" x14ac:dyDescent="0.35">
      <c r="A13" s="8"/>
      <c r="B13" s="9"/>
      <c r="C13" s="9"/>
      <c r="D13" s="32"/>
      <c r="E13" s="19"/>
      <c r="F13" s="27"/>
      <c r="G13" s="19"/>
      <c r="H13" s="19"/>
      <c r="I13" s="19"/>
      <c r="J13" s="20"/>
    </row>
    <row r="14" spans="1:10" x14ac:dyDescent="0.3">
      <c r="A14" s="7" t="s">
        <v>14</v>
      </c>
      <c r="B14" s="10" t="s">
        <v>15</v>
      </c>
      <c r="C14" s="3">
        <v>26</v>
      </c>
      <c r="D14" s="33" t="s">
        <v>37</v>
      </c>
      <c r="E14" s="21">
        <v>80</v>
      </c>
      <c r="F14" s="28">
        <v>6.98</v>
      </c>
      <c r="G14" s="21">
        <v>81.599999999999994</v>
      </c>
      <c r="H14" s="21">
        <v>0.8</v>
      </c>
      <c r="I14" s="21">
        <v>4.8</v>
      </c>
      <c r="J14" s="22">
        <v>8.8000000000000007</v>
      </c>
    </row>
    <row r="15" spans="1:10" x14ac:dyDescent="0.3">
      <c r="A15" s="7"/>
      <c r="B15" s="1" t="s">
        <v>16</v>
      </c>
      <c r="C15" s="2">
        <v>100</v>
      </c>
      <c r="D15" s="31" t="s">
        <v>27</v>
      </c>
      <c r="E15" s="17">
        <v>200</v>
      </c>
      <c r="F15" s="26">
        <v>6.32</v>
      </c>
      <c r="G15" s="17">
        <v>87.6</v>
      </c>
      <c r="H15" s="17">
        <v>2.1</v>
      </c>
      <c r="I15" s="17">
        <v>8.7200000000000006</v>
      </c>
      <c r="J15" s="18">
        <v>10.6</v>
      </c>
    </row>
    <row r="16" spans="1:10" x14ac:dyDescent="0.3">
      <c r="A16" s="7"/>
      <c r="B16" s="1" t="s">
        <v>17</v>
      </c>
      <c r="C16" s="2">
        <v>256</v>
      </c>
      <c r="D16" s="31" t="s">
        <v>28</v>
      </c>
      <c r="E16" s="17">
        <v>200</v>
      </c>
      <c r="F16" s="26">
        <v>10.96</v>
      </c>
      <c r="G16" s="17">
        <v>254</v>
      </c>
      <c r="H16" s="17">
        <v>7.4</v>
      </c>
      <c r="I16" s="17">
        <v>0.6</v>
      </c>
      <c r="J16" s="18">
        <v>39.4</v>
      </c>
    </row>
    <row r="17" spans="1:10" x14ac:dyDescent="0.3">
      <c r="A17" s="7"/>
      <c r="B17" s="1" t="s">
        <v>18</v>
      </c>
      <c r="C17" s="2" t="s">
        <v>29</v>
      </c>
      <c r="D17" s="31" t="s">
        <v>31</v>
      </c>
      <c r="E17" s="17">
        <v>140</v>
      </c>
      <c r="F17" s="26">
        <v>61.31</v>
      </c>
      <c r="G17" s="17">
        <v>252</v>
      </c>
      <c r="H17" s="17">
        <v>19.7</v>
      </c>
      <c r="I17" s="17">
        <v>18.7</v>
      </c>
      <c r="J17" s="18">
        <v>1.2</v>
      </c>
    </row>
    <row r="18" spans="1:10" x14ac:dyDescent="0.3">
      <c r="A18" s="7"/>
      <c r="B18" s="1" t="s">
        <v>19</v>
      </c>
      <c r="C18" s="2">
        <v>484</v>
      </c>
      <c r="D18" s="31" t="s">
        <v>40</v>
      </c>
      <c r="E18" s="17">
        <v>200</v>
      </c>
      <c r="F18" s="26">
        <v>4.1900000000000004</v>
      </c>
      <c r="G18" s="17">
        <v>60</v>
      </c>
      <c r="H18" s="17">
        <v>0.1</v>
      </c>
      <c r="I18" s="17">
        <v>0.1</v>
      </c>
      <c r="J18" s="18">
        <v>15</v>
      </c>
    </row>
    <row r="19" spans="1:10" x14ac:dyDescent="0.3">
      <c r="A19" s="7"/>
      <c r="B19" s="1" t="s">
        <v>21</v>
      </c>
      <c r="C19" s="2"/>
      <c r="D19" s="31" t="s">
        <v>30</v>
      </c>
      <c r="E19" s="17">
        <v>30</v>
      </c>
      <c r="F19" s="26">
        <v>2.16</v>
      </c>
      <c r="G19" s="17">
        <v>46.6</v>
      </c>
      <c r="H19" s="17">
        <v>1.53</v>
      </c>
      <c r="I19" s="17">
        <v>0.2</v>
      </c>
      <c r="J19" s="18">
        <v>9.67</v>
      </c>
    </row>
    <row r="20" spans="1:10" ht="15" thickBot="1" x14ac:dyDescent="0.35">
      <c r="A20" s="7"/>
      <c r="B20" s="1" t="s">
        <v>21</v>
      </c>
      <c r="C20" s="2"/>
      <c r="D20" s="31" t="s">
        <v>26</v>
      </c>
      <c r="E20" s="17">
        <v>20</v>
      </c>
      <c r="F20" s="26">
        <v>1.27</v>
      </c>
      <c r="G20" s="19">
        <v>58.5</v>
      </c>
      <c r="H20" s="19">
        <v>2.1</v>
      </c>
      <c r="I20" s="19">
        <v>1</v>
      </c>
      <c r="J20" s="20">
        <v>13.5</v>
      </c>
    </row>
    <row r="21" spans="1:10" x14ac:dyDescent="0.3">
      <c r="A21" s="7"/>
      <c r="B21" s="29"/>
      <c r="C21" s="29"/>
      <c r="D21" s="35" t="s">
        <v>34</v>
      </c>
      <c r="E21" s="36">
        <f>SUM(E14:E20)</f>
        <v>870</v>
      </c>
      <c r="F21" s="37">
        <f>SUM(F14:F20)</f>
        <v>93.19</v>
      </c>
      <c r="G21" s="37">
        <f t="shared" ref="G21:J21" si="1">SUM(G14:G20)</f>
        <v>840.30000000000007</v>
      </c>
      <c r="H21" s="37">
        <f t="shared" si="1"/>
        <v>33.730000000000004</v>
      </c>
      <c r="I21" s="37">
        <f t="shared" si="1"/>
        <v>34.120000000000005</v>
      </c>
      <c r="J21" s="37">
        <f t="shared" si="1"/>
        <v>98.17</v>
      </c>
    </row>
    <row r="22" spans="1:10" ht="15" thickBot="1" x14ac:dyDescent="0.35">
      <c r="A22" s="8"/>
      <c r="B22" s="9"/>
      <c r="C22" s="9"/>
      <c r="D22" s="38" t="s">
        <v>35</v>
      </c>
      <c r="E22" s="39">
        <f>E10+E21</f>
        <v>1546</v>
      </c>
      <c r="F22" s="40">
        <f>F10+F21+F11</f>
        <v>172.38</v>
      </c>
      <c r="G22" s="40">
        <f>G10+G21+G11</f>
        <v>1494.3000000000002</v>
      </c>
      <c r="H22" s="40">
        <f t="shared" ref="H22:J22" si="2">H10+H21+H11</f>
        <v>57.060000000000009</v>
      </c>
      <c r="I22" s="40">
        <f t="shared" si="2"/>
        <v>66.27000000000001</v>
      </c>
      <c r="J22" s="40">
        <f t="shared" si="2"/>
        <v>166.57</v>
      </c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18.12.2024 (3)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директор</cp:lastModifiedBy>
  <cp:lastPrinted>2021-05-18T10:32:40Z</cp:lastPrinted>
  <dcterms:created xsi:type="dcterms:W3CDTF">2015-06-05T18:19:34Z</dcterms:created>
  <dcterms:modified xsi:type="dcterms:W3CDTF">2024-12-17T08:44:24Z</dcterms:modified>
</cp:coreProperties>
</file>