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06.12.24" sheetId="3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2" l="1"/>
  <c r="I22" i="32"/>
  <c r="H22" i="32"/>
  <c r="G22" i="32"/>
  <c r="F22" i="32"/>
  <c r="E22" i="32"/>
  <c r="J9" i="32"/>
  <c r="I9" i="32"/>
  <c r="H9" i="32"/>
  <c r="G9" i="32"/>
  <c r="F9" i="32"/>
  <c r="E9" i="32"/>
  <c r="I23" i="32" l="1"/>
  <c r="H23" i="32"/>
  <c r="J23" i="32"/>
  <c r="F23" i="32"/>
  <c r="G23" i="32"/>
  <c r="E23" i="3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<sst xmlns="http://schemas.openxmlformats.org/spreadsheetml/2006/main" count="43" uniqueCount="42">
  <si>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</si>
  <si>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</si>
  <si>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</si>
  <si>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</si>
  <si>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</si>
  <si>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</si>
  <si>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</si>
  <si>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</si>
  <si>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</si>
  <si>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</si>
  <si>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</si>
  <si>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</si>
  <si>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</si>
  <si>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</si>
  <si>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</si>
  <si>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</si>
  <si>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</si>
  <si>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</si>
  <si>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</si>
  <si>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</si>
  <si>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</si>
  <si>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</si>
  <si>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</si>
  <si>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</si>
  <si>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</si>
  <si>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</si>
  <si>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</si>
  <si>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</si>
  <si>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</si>
  <si>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</si>
  <si>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</si>
  <si>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</si>
  <si>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</si>
  <si>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</si>
  <si>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п/ягодный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</si>
  <si>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</si>
  <si>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</si>
  <si>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</si>
  <si>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</si>
  <si>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</si>
  <si>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Биойогурт</t>
  </si>
  <si>
    <t>Пюре из гороха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</si>
</sst>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45632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200</v>
      </c>
      <c r="F4" s="25">
        <v>12.51</v>
      </c>
      <c r="G4" s="15">
        <v>233.4</v>
      </c>
      <c r="H4" s="15">
        <v>8.92</v>
      </c>
      <c r="I4" s="15">
        <v>7.68</v>
      </c>
      <c r="J4" s="16">
        <v>32.200000000000003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4.41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39</v>
      </c>
      <c r="C8" s="9"/>
      <c r="D8" s="35" t="s">
        <v>40</v>
      </c>
      <c r="E8" s="19">
        <v>125</v>
      </c>
      <c r="F8" s="27">
        <v>25.32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565</v>
      </c>
      <c r="F9" s="42">
        <f>SUM(F4:F8)</f>
        <v>53.3</v>
      </c>
      <c r="G9" s="41">
        <f>SUM(G4:G8)</f>
        <v>499.7</v>
      </c>
      <c r="H9" s="41">
        <f t="shared" ref="H9:J9" si="0">SUM(H4:H8)</f>
        <v>14.770000000000001</v>
      </c>
      <c r="I9" s="41">
        <f t="shared" si="0"/>
        <v>17.43</v>
      </c>
      <c r="J9" s="41">
        <f t="shared" si="0"/>
        <v>72.400000000000006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5.7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53.11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41</v>
      </c>
      <c r="E16" s="34">
        <v>180</v>
      </c>
      <c r="F16" s="26">
        <v>9.24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3.75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30</v>
      </c>
      <c r="F19" s="26">
        <v>1.9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780</v>
      </c>
      <c r="F22" s="31">
        <f>SUM(F13:F21)</f>
        <v>75.86</v>
      </c>
      <c r="G22" s="31">
        <f t="shared" ref="G22:J22" si="1">SUM(G14:G21)</f>
        <v>757.3</v>
      </c>
      <c r="H22" s="31">
        <f t="shared" si="1"/>
        <v>37.479999999999997</v>
      </c>
      <c r="I22" s="31">
        <f t="shared" si="1"/>
        <v>20.140000000000004</v>
      </c>
      <c r="J22" s="31">
        <f t="shared" si="1"/>
        <v>108.06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1345</v>
      </c>
      <c r="F23" s="27">
        <f>F9+F22+F10</f>
        <v>129.16</v>
      </c>
      <c r="G23" s="19">
        <f>G9+G22+G10</f>
        <v>1257</v>
      </c>
      <c r="H23" s="19">
        <f t="shared" ref="H23:J23" si="2">H9+H22</f>
        <v>52.25</v>
      </c>
      <c r="I23" s="19">
        <f t="shared" si="2"/>
        <v>37.570000000000007</v>
      </c>
      <c r="J23" s="19">
        <f t="shared" si="2"/>
        <v>180.46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06.12.24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2024-12-05T06:22:59Z</dcterms:modified>
</cp:coreProperties>
</file>