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4.12.2024 (2)" sheetId="4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1" l="1"/>
  <c r="I21" i="41"/>
  <c r="H21" i="41"/>
  <c r="G21" i="41"/>
  <c r="F21" i="41"/>
  <c r="E21" i="41"/>
  <c r="J10" i="41"/>
  <c r="J22" i="41" s="1"/>
  <c r="I10" i="41"/>
  <c r="I22" i="41" s="1"/>
  <c r="H10" i="41"/>
  <c r="H22" i="41" s="1"/>
  <c r="G10" i="41"/>
  <c r="G22" i="41" s="1"/>
  <c r="F10" i="41"/>
  <c r="E10" i="41"/>
  <c r="E22" i="41" s="1"/>
  <c r="F22" i="41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<sst xmlns="http://schemas.openxmlformats.org/spreadsheetml/2006/main" count="45" uniqueCount="41">
  <si>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</si>
  <si>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</si>
  <si>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</si>
  <si>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</si>
  <si>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</si>
  <si>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</si>
  <si>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</si>
  <si>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</si>
  <si>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</si>
  <si>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</si>
  <si>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</si>
  <si>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</si>
  <si>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</si>
  <si>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</si>
  <si>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</si>
  <si>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</si>
  <si>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</si>
  <si>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</si>
  <si>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</si>
  <si>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</si>
  <si>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</si>
  <si>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</si>
  <si>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</si>
  <si>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</si>
  <si>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</si>
  <si>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</si>
  <si>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</si>
  <si>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</si>
  <si>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</si>
  <si>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</si>
  <si>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</si>
  <si>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</si>
  <si>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</si>
  <si>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</si>
  <si>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</si>
  <si>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</si>
  <si>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</si>
  <si>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свеклы отварной с яблоком</t>
  </si>
  <si>
    <t>Яблоко свежее</t>
  </si>
  <si>
    <t xml:space="preserve">чай с  сахаром  </t>
  </si>
  <si>
    <t>Кисель п/ягодный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</si>
</sst>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45630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250</v>
      </c>
      <c r="F4" s="25">
        <v>43.88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1.47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8.6999999999999993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1"/>
      <c r="C8" s="29"/>
      <c r="D8" s="44"/>
      <c r="E8" s="45"/>
      <c r="F8" s="46"/>
      <c r="G8" s="45"/>
      <c r="H8" s="45"/>
      <c r="I8" s="45"/>
      <c r="J8" s="47"/>
    </row>
    <row r="9" spans="1:10" ht="15" thickBot="1" x14ac:dyDescent="0.35">
      <c r="A9" s="8"/>
      <c r="B9" s="1"/>
      <c r="C9" s="9"/>
      <c r="D9" s="32" t="s">
        <v>38</v>
      </c>
      <c r="E9" s="19">
        <v>163</v>
      </c>
      <c r="F9" s="27">
        <v>18.79</v>
      </c>
      <c r="G9" s="19">
        <v>66</v>
      </c>
      <c r="H9" s="19">
        <v>0.6</v>
      </c>
      <c r="I9" s="19">
        <v>0.6</v>
      </c>
      <c r="J9" s="20">
        <v>14.7</v>
      </c>
    </row>
    <row r="10" spans="1:10" ht="15" thickBot="1" x14ac:dyDescent="0.35">
      <c r="A10" s="7"/>
      <c r="B10" s="34"/>
      <c r="C10" s="34"/>
      <c r="D10" s="41" t="s">
        <v>32</v>
      </c>
      <c r="E10" s="42">
        <f>SUM(E4:E9)</f>
        <v>688</v>
      </c>
      <c r="F10" s="43">
        <f>SUM(F4:F9)</f>
        <v>75</v>
      </c>
      <c r="G10" s="42">
        <f>SUM(G4:G9)</f>
        <v>654</v>
      </c>
      <c r="H10" s="42">
        <f t="shared" ref="H10:J10" si="0">SUM(H4:H9)</f>
        <v>23.330000000000005</v>
      </c>
      <c r="I10" s="42">
        <f t="shared" si="0"/>
        <v>32.15</v>
      </c>
      <c r="J10" s="42">
        <f t="shared" si="0"/>
        <v>68.400000000000006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26</v>
      </c>
      <c r="D14" s="33" t="s">
        <v>37</v>
      </c>
      <c r="E14" s="21">
        <v>80</v>
      </c>
      <c r="F14" s="28">
        <v>6.85</v>
      </c>
      <c r="G14" s="21">
        <v>81.599999999999994</v>
      </c>
      <c r="H14" s="21">
        <v>0.8</v>
      </c>
      <c r="I14" s="21">
        <v>4.8</v>
      </c>
      <c r="J14" s="22">
        <v>8.8000000000000007</v>
      </c>
    </row>
    <row r="15" spans="1:10" x14ac:dyDescent="0.3">
      <c r="A15" s="7"/>
      <c r="B15" s="1" t="s">
        <v>16</v>
      </c>
      <c r="C15" s="2">
        <v>100</v>
      </c>
      <c r="D15" s="31" t="s">
        <v>27</v>
      </c>
      <c r="E15" s="17">
        <v>200</v>
      </c>
      <c r="F15" s="26">
        <v>6.66</v>
      </c>
      <c r="G15" s="17">
        <v>87.6</v>
      </c>
      <c r="H15" s="17">
        <v>2.1</v>
      </c>
      <c r="I15" s="17">
        <v>8.7200000000000006</v>
      </c>
      <c r="J15" s="18">
        <v>10.6</v>
      </c>
    </row>
    <row r="16" spans="1:10" x14ac:dyDescent="0.3">
      <c r="A16" s="7"/>
      <c r="B16" s="1" t="s">
        <v>17</v>
      </c>
      <c r="C16" s="2">
        <v>256</v>
      </c>
      <c r="D16" s="31" t="s">
        <v>28</v>
      </c>
      <c r="E16" s="17">
        <v>200</v>
      </c>
      <c r="F16" s="26">
        <v>10.96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18</v>
      </c>
      <c r="C17" s="2" t="s">
        <v>29</v>
      </c>
      <c r="D17" s="31" t="s">
        <v>31</v>
      </c>
      <c r="E17" s="17">
        <v>140</v>
      </c>
      <c r="F17" s="26">
        <v>69.27</v>
      </c>
      <c r="G17" s="17">
        <v>252</v>
      </c>
      <c r="H17" s="17">
        <v>19.7</v>
      </c>
      <c r="I17" s="17">
        <v>18.7</v>
      </c>
      <c r="J17" s="18">
        <v>1.2</v>
      </c>
    </row>
    <row r="18" spans="1:10" x14ac:dyDescent="0.3">
      <c r="A18" s="7"/>
      <c r="B18" s="1" t="s">
        <v>19</v>
      </c>
      <c r="C18" s="2">
        <v>484</v>
      </c>
      <c r="D18" s="31" t="s">
        <v>40</v>
      </c>
      <c r="E18" s="17">
        <v>200</v>
      </c>
      <c r="F18" s="26">
        <v>3.75</v>
      </c>
      <c r="G18" s="17">
        <v>60</v>
      </c>
      <c r="H18" s="17">
        <v>0.1</v>
      </c>
      <c r="I18" s="17">
        <v>0.1</v>
      </c>
      <c r="J18" s="18">
        <v>15</v>
      </c>
    </row>
    <row r="19" spans="1:10" x14ac:dyDescent="0.3">
      <c r="A19" s="7"/>
      <c r="B19" s="1" t="s">
        <v>21</v>
      </c>
      <c r="C19" s="2"/>
      <c r="D19" s="31" t="s">
        <v>30</v>
      </c>
      <c r="E19" s="17">
        <v>30</v>
      </c>
      <c r="F19" s="26">
        <v>2.16</v>
      </c>
      <c r="G19" s="17">
        <v>46.6</v>
      </c>
      <c r="H19" s="17">
        <v>1.53</v>
      </c>
      <c r="I19" s="17">
        <v>0.2</v>
      </c>
      <c r="J19" s="18">
        <v>9.67</v>
      </c>
    </row>
    <row r="20" spans="1:10" ht="15" thickBot="1" x14ac:dyDescent="0.35">
      <c r="A20" s="7"/>
      <c r="B20" s="1" t="s">
        <v>21</v>
      </c>
      <c r="C20" s="2"/>
      <c r="D20" s="31" t="s">
        <v>26</v>
      </c>
      <c r="E20" s="17">
        <v>20</v>
      </c>
      <c r="F20" s="26">
        <v>1.27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3">
      <c r="A21" s="7"/>
      <c r="B21" s="29"/>
      <c r="C21" s="29"/>
      <c r="D21" s="35" t="s">
        <v>34</v>
      </c>
      <c r="E21" s="36">
        <f>SUM(E14:E20)</f>
        <v>870</v>
      </c>
      <c r="F21" s="37">
        <f>SUM(F14:F20)</f>
        <v>100.91999999999999</v>
      </c>
      <c r="G21" s="37">
        <f t="shared" ref="G21:J21" si="1">SUM(G14:G20)</f>
        <v>840.30000000000007</v>
      </c>
      <c r="H21" s="37">
        <f t="shared" si="1"/>
        <v>33.730000000000004</v>
      </c>
      <c r="I21" s="37">
        <f t="shared" si="1"/>
        <v>34.120000000000005</v>
      </c>
      <c r="J21" s="37">
        <f t="shared" si="1"/>
        <v>98.17</v>
      </c>
    </row>
    <row r="22" spans="1:10" ht="15" thickBot="1" x14ac:dyDescent="0.35">
      <c r="A22" s="8"/>
      <c r="B22" s="9"/>
      <c r="C22" s="9"/>
      <c r="D22" s="38" t="s">
        <v>35</v>
      </c>
      <c r="E22" s="39">
        <f>E10+E21</f>
        <v>1558</v>
      </c>
      <c r="F22" s="40">
        <f>F10+F21+F11</f>
        <v>175.92</v>
      </c>
      <c r="G22" s="40">
        <f>G10+G21+G11</f>
        <v>1494.3000000000002</v>
      </c>
      <c r="H22" s="40">
        <f t="shared" ref="H22:J22" si="2">H10+H21+H11</f>
        <v>57.060000000000009</v>
      </c>
      <c r="I22" s="40">
        <f t="shared" si="2"/>
        <v>66.27000000000001</v>
      </c>
      <c r="J22" s="40">
        <f t="shared" si="2"/>
        <v>166.57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04.12.2024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2024-12-03T08:58:41Z</dcterms:modified>
</cp:coreProperties>
</file>