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28.11.2024 (3)" sheetId="38" r:id="rId1"/>
    <sheet name="Лист1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8" l="1"/>
  <c r="I20" i="38"/>
  <c r="H20" i="38"/>
  <c r="G20" i="38"/>
  <c r="F20" i="38"/>
  <c r="E20" i="38"/>
  <c r="J10" i="38"/>
  <c r="J21" i="38" s="1"/>
  <c r="I10" i="38"/>
  <c r="I21" i="38" s="1"/>
  <c r="H10" i="38"/>
  <c r="H21" i="38" s="1"/>
  <c r="G10" i="38"/>
  <c r="G21" i="38" s="1"/>
  <c r="F10" i="38"/>
  <c r="E10" i="38"/>
  <c r="F21" i="38" l="1"/>
  <c r="E21" i="38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<sst xmlns="http://schemas.openxmlformats.org/spreadsheetml/2006/main" count="45" uniqueCount="44">
  <si>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</si>
  <si>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</si>
  <si>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</si>
  <si>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</si>
  <si>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</si>
  <si>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</si>
  <si>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</si>
  <si>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</si>
  <si>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</si>
  <si>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</si>
  <si>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</si>
  <si>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</si>
  <si>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</si>
  <si>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</si>
  <si>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</si>
  <si>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</si>
  <si>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</si>
  <si>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</si>
  <si>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</si>
  <si>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</si>
  <si>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</si>
  <si>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</si>
  <si>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</si>
  <si>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</si>
  <si>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</si>
  <si>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</si>
  <si>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</si>
  <si>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</si>
  <si>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</si>
  <si>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</si>
  <si>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пюре картофельное</t>
  </si>
  <si>
    <t>372\408</t>
  </si>
  <si>
    <t>хлеб витаминный</t>
  </si>
  <si>
    <t>Итого завтрак</t>
  </si>
  <si>
    <t>Итого обед</t>
  </si>
  <si>
    <t>Итого за день</t>
  </si>
  <si>
    <t xml:space="preserve">суп с макаронными изделиямии </t>
  </si>
  <si>
    <t>котлета из птицы припущенная с соусом</t>
  </si>
  <si>
    <t>Салат из свежих  помидор</t>
  </si>
  <si>
    <t>хлеб белый</t>
  </si>
  <si>
    <t>фрукты</t>
  </si>
  <si>
    <t>Каша манная вязкая</t>
  </si>
  <si>
    <t>бутерброд с повидлом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</si>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</sst>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45624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230</v>
      </c>
      <c r="D4" s="30" t="s">
        <v>41</v>
      </c>
      <c r="E4" s="15">
        <v>250</v>
      </c>
      <c r="F4" s="25">
        <v>15.66</v>
      </c>
      <c r="G4" s="15">
        <v>229.6</v>
      </c>
      <c r="H4" s="15">
        <v>7.38</v>
      </c>
      <c r="I4" s="15">
        <v>6.52</v>
      </c>
      <c r="J4" s="16">
        <v>35.4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4.41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22</v>
      </c>
      <c r="C6" s="2">
        <v>72</v>
      </c>
      <c r="D6" s="31" t="s">
        <v>42</v>
      </c>
      <c r="E6" s="17">
        <v>35</v>
      </c>
      <c r="F6" s="26">
        <v>1.66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39</v>
      </c>
      <c r="C7" s="2"/>
      <c r="D7" s="31" t="s">
        <v>32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/>
      <c r="C8" s="29"/>
      <c r="D8" s="43"/>
      <c r="E8" s="44"/>
      <c r="F8" s="45"/>
      <c r="G8" s="44"/>
      <c r="H8" s="44"/>
      <c r="I8" s="44"/>
      <c r="J8" s="46"/>
    </row>
    <row r="9" spans="1:10" x14ac:dyDescent="0.3">
      <c r="A9" s="1"/>
      <c r="B9" s="11" t="s">
        <v>40</v>
      </c>
      <c r="C9" s="6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 t="s">
        <v>13</v>
      </c>
      <c r="B10" s="47"/>
      <c r="C10" s="34"/>
      <c r="D10" s="35" t="s">
        <v>33</v>
      </c>
      <c r="E10" s="36">
        <f>SUM(E4:E9)</f>
        <v>515</v>
      </c>
      <c r="F10" s="37">
        <f t="shared" ref="F10:J10" si="0">SUM(F4:F9)</f>
        <v>23.89</v>
      </c>
      <c r="G10" s="37">
        <f t="shared" si="0"/>
        <v>496.6</v>
      </c>
      <c r="H10" s="37">
        <f t="shared" si="0"/>
        <v>12.68</v>
      </c>
      <c r="I10" s="37">
        <f t="shared" si="0"/>
        <v>11.82</v>
      </c>
      <c r="J10" s="37">
        <f t="shared" si="0"/>
        <v>84.699999999999989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38</v>
      </c>
      <c r="E13" s="21">
        <v>60</v>
      </c>
      <c r="F13" s="28">
        <v>13.47</v>
      </c>
      <c r="G13" s="21">
        <v>74</v>
      </c>
      <c r="H13" s="21">
        <v>1</v>
      </c>
      <c r="I13" s="21">
        <v>6.2</v>
      </c>
      <c r="J13" s="22">
        <v>3.6</v>
      </c>
    </row>
    <row r="14" spans="1:10" x14ac:dyDescent="0.3">
      <c r="A14" s="7"/>
      <c r="B14" s="1" t="s">
        <v>16</v>
      </c>
      <c r="C14" s="2">
        <v>116</v>
      </c>
      <c r="D14" s="31" t="s">
        <v>36</v>
      </c>
      <c r="E14" s="17">
        <v>200</v>
      </c>
      <c r="F14" s="26">
        <v>5.71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31</v>
      </c>
      <c r="D15" s="31" t="s">
        <v>37</v>
      </c>
      <c r="E15" s="17">
        <v>150</v>
      </c>
      <c r="F15" s="26">
        <v>55.78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377</v>
      </c>
      <c r="D16" s="31" t="s">
        <v>30</v>
      </c>
      <c r="E16" s="17">
        <v>150</v>
      </c>
      <c r="F16" s="26">
        <v>14.74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43</v>
      </c>
      <c r="E17" s="17">
        <v>200</v>
      </c>
      <c r="F17" s="26">
        <v>9.92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32</v>
      </c>
      <c r="E18" s="17">
        <v>30</v>
      </c>
      <c r="F18" s="26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1.27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34</v>
      </c>
      <c r="E20" s="42">
        <f>SUM(E13:E19)</f>
        <v>810</v>
      </c>
      <c r="F20" s="39">
        <f>SUM(F13:F19)</f>
        <v>103.05</v>
      </c>
      <c r="G20" s="42">
        <f>SUM(G13:G19)</f>
        <v>759.8</v>
      </c>
      <c r="H20" s="42">
        <f t="shared" ref="H20:J20" si="1">SUM(H13:H19)</f>
        <v>42.8</v>
      </c>
      <c r="I20" s="42">
        <f t="shared" si="1"/>
        <v>34.799999999999997</v>
      </c>
      <c r="J20" s="42">
        <f t="shared" si="1"/>
        <v>71.45</v>
      </c>
    </row>
    <row r="21" spans="1:10" ht="15" thickBot="1" x14ac:dyDescent="0.35">
      <c r="A21" s="8"/>
      <c r="B21" s="9"/>
      <c r="C21" s="9"/>
      <c r="D21" s="40" t="s">
        <v>35</v>
      </c>
      <c r="E21" s="41">
        <f>E10+E20+E11</f>
        <v>1325</v>
      </c>
      <c r="F21" s="41">
        <f>F10+F20+F11</f>
        <v>126.94</v>
      </c>
      <c r="G21" s="41">
        <f t="shared" ref="G21:J21" si="2">G10+G20+G11</f>
        <v>1256.4000000000001</v>
      </c>
      <c r="H21" s="41">
        <f t="shared" si="2"/>
        <v>55.48</v>
      </c>
      <c r="I21" s="41">
        <f t="shared" si="2"/>
        <v>46.62</v>
      </c>
      <c r="J21" s="41">
        <f t="shared" si="2"/>
        <v>156.14999999999998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21" sqref="D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28.11.2024 (3)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2024-11-27T06:36:41Z</dcterms:modified>
</cp:coreProperties>
</file>