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22.11.2024 (2)" sheetId="4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41" l="1"/>
  <c r="I21" i="41"/>
  <c r="H21" i="41"/>
  <c r="G21" i="41"/>
  <c r="F21" i="41"/>
  <c r="E21" i="41"/>
  <c r="J10" i="41"/>
  <c r="J22" i="41" s="1"/>
  <c r="I10" i="41"/>
  <c r="I22" i="41" s="1"/>
  <c r="H10" i="41"/>
  <c r="H22" i="41" s="1"/>
  <c r="G10" i="41"/>
  <c r="G22" i="41" s="1"/>
  <c r="F10" i="41"/>
  <c r="E10" i="41"/>
  <c r="E22" i="41" s="1"/>
  <c r="F22" i="41" l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<sst xmlns="http://schemas.openxmlformats.org/spreadsheetml/2006/main" count="46" uniqueCount="42">
  <si>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</si>
  <si>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</si>
  <si>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</si>
  <si>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</si>
  <si>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</si>
  <si>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</si>
  <si>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</si>
  <si>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</si>
  <si>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</si>
  <si>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</si>
  <si>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</si>
  <si>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</si>
  <si>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</si>
  <si>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</si>
  <si>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</si>
  <si>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</si>
  <si>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</si>
  <si>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</si>
  <si>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</si>
  <si>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</si>
  <si>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</si>
  <si>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</si>
  <si>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</si>
  <si>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</si>
  <si>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</si>
  <si>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</si>
  <si>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хлеб ржаной</t>
  </si>
  <si>
    <t>рассольник ленинградский</t>
  </si>
  <si>
    <t>макаронные изделия отварные</t>
  </si>
  <si>
    <t>366\408</t>
  </si>
  <si>
    <t>хлеб витаминный</t>
  </si>
  <si>
    <t>Бефстроганов из филе курицы</t>
  </si>
  <si>
    <t>Итого завтрак</t>
  </si>
  <si>
    <t>омлет натуральный</t>
  </si>
  <si>
    <t>Итого обед</t>
  </si>
  <si>
    <t>Итого за день</t>
  </si>
  <si>
    <t>бутерброд с джемом</t>
  </si>
  <si>
    <t>Салат из свеклы отварной с яблоком</t>
  </si>
  <si>
    <t>Яблоко свежее</t>
  </si>
  <si>
    <t xml:space="preserve">чай с  сахаром  </t>
  </si>
  <si>
    <t>Кисель п/ягодный</t>
  </si>
  <si>
    <t>Биойогурт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</si>
</sst>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A10" workbookViewId="0">
      <selection activeCell="J16" sqref="J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24</v>
      </c>
      <c r="C1" s="49"/>
      <c r="D1" s="50"/>
      <c r="E1" t="s">
        <v>20</v>
      </c>
      <c r="F1" s="24" t="s">
        <v>25</v>
      </c>
      <c r="I1" t="s">
        <v>1</v>
      </c>
      <c r="J1" s="23">
        <v>45618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273</v>
      </c>
      <c r="D4" s="30" t="s">
        <v>33</v>
      </c>
      <c r="E4" s="15">
        <v>250</v>
      </c>
      <c r="F4" s="25">
        <v>44.03</v>
      </c>
      <c r="G4" s="15">
        <v>320</v>
      </c>
      <c r="H4" s="15">
        <v>17.23</v>
      </c>
      <c r="I4" s="15">
        <v>26.15</v>
      </c>
      <c r="J4" s="16">
        <v>4.3</v>
      </c>
    </row>
    <row r="5" spans="1:10" x14ac:dyDescent="0.3">
      <c r="A5" s="7"/>
      <c r="B5" s="1" t="s">
        <v>12</v>
      </c>
      <c r="C5" s="2">
        <v>460</v>
      </c>
      <c r="D5" s="31" t="s">
        <v>39</v>
      </c>
      <c r="E5" s="17">
        <v>200</v>
      </c>
      <c r="F5" s="26">
        <v>1.49</v>
      </c>
      <c r="G5" s="17">
        <v>64</v>
      </c>
      <c r="H5" s="17">
        <v>1.6</v>
      </c>
      <c r="I5" s="17">
        <v>1.3</v>
      </c>
      <c r="J5" s="18">
        <v>11.5</v>
      </c>
    </row>
    <row r="6" spans="1:10" x14ac:dyDescent="0.3">
      <c r="A6" s="7"/>
      <c r="B6" s="1" t="s">
        <v>21</v>
      </c>
      <c r="C6" s="2">
        <v>63</v>
      </c>
      <c r="D6" s="31" t="s">
        <v>36</v>
      </c>
      <c r="E6" s="17">
        <v>45</v>
      </c>
      <c r="F6" s="26">
        <v>8.9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1" t="s">
        <v>21</v>
      </c>
      <c r="C7" s="2"/>
      <c r="D7" s="31" t="s">
        <v>30</v>
      </c>
      <c r="E7" s="17">
        <v>30</v>
      </c>
      <c r="F7" s="26">
        <v>2.16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3">
      <c r="A8" s="7"/>
      <c r="B8" s="1"/>
      <c r="C8" s="29"/>
      <c r="D8" s="44" t="s">
        <v>41</v>
      </c>
      <c r="E8" s="45">
        <v>125</v>
      </c>
      <c r="F8" s="46">
        <v>25.28</v>
      </c>
      <c r="G8" s="45">
        <v>91.67</v>
      </c>
      <c r="H8" s="45">
        <v>3.75</v>
      </c>
      <c r="I8" s="45">
        <v>3.75</v>
      </c>
      <c r="J8" s="47">
        <v>28.5</v>
      </c>
    </row>
    <row r="9" spans="1:10" ht="15" thickBot="1" x14ac:dyDescent="0.35">
      <c r="A9" s="8"/>
      <c r="B9" s="1"/>
      <c r="C9" s="9"/>
      <c r="D9" s="32" t="s">
        <v>38</v>
      </c>
      <c r="E9" s="19">
        <v>157</v>
      </c>
      <c r="F9" s="27">
        <v>17.22</v>
      </c>
      <c r="G9" s="19">
        <v>66</v>
      </c>
      <c r="H9" s="19">
        <v>0.6</v>
      </c>
      <c r="I9" s="19">
        <v>0.6</v>
      </c>
      <c r="J9" s="20">
        <v>14.7</v>
      </c>
    </row>
    <row r="10" spans="1:10" ht="15" thickBot="1" x14ac:dyDescent="0.35">
      <c r="A10" s="7"/>
      <c r="B10" s="34"/>
      <c r="C10" s="34"/>
      <c r="D10" s="41" t="s">
        <v>32</v>
      </c>
      <c r="E10" s="42">
        <f>SUM(E4:E9)</f>
        <v>807</v>
      </c>
      <c r="F10" s="43">
        <f>SUM(F4:F9)</f>
        <v>99.08</v>
      </c>
      <c r="G10" s="42">
        <f>SUM(G4:G9)</f>
        <v>745.67</v>
      </c>
      <c r="H10" s="42">
        <f t="shared" ref="H10:J10" si="0">SUM(H4:H9)</f>
        <v>27.080000000000005</v>
      </c>
      <c r="I10" s="42">
        <f t="shared" si="0"/>
        <v>35.9</v>
      </c>
      <c r="J10" s="42">
        <f t="shared" si="0"/>
        <v>96.9</v>
      </c>
    </row>
    <row r="11" spans="1:10" x14ac:dyDescent="0.3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26</v>
      </c>
      <c r="D14" s="33" t="s">
        <v>37</v>
      </c>
      <c r="E14" s="21">
        <v>80</v>
      </c>
      <c r="F14" s="28">
        <v>6.55</v>
      </c>
      <c r="G14" s="21">
        <v>81.599999999999994</v>
      </c>
      <c r="H14" s="21">
        <v>0.8</v>
      </c>
      <c r="I14" s="21">
        <v>4.8</v>
      </c>
      <c r="J14" s="22">
        <v>8.8000000000000007</v>
      </c>
    </row>
    <row r="15" spans="1:10" x14ac:dyDescent="0.3">
      <c r="A15" s="7"/>
      <c r="B15" s="1" t="s">
        <v>16</v>
      </c>
      <c r="C15" s="2">
        <v>100</v>
      </c>
      <c r="D15" s="31" t="s">
        <v>27</v>
      </c>
      <c r="E15" s="17">
        <v>200</v>
      </c>
      <c r="F15" s="26">
        <v>7.51</v>
      </c>
      <c r="G15" s="17">
        <v>87.6</v>
      </c>
      <c r="H15" s="17">
        <v>2.1</v>
      </c>
      <c r="I15" s="17">
        <v>8.7200000000000006</v>
      </c>
      <c r="J15" s="18">
        <v>10.6</v>
      </c>
    </row>
    <row r="16" spans="1:10" x14ac:dyDescent="0.3">
      <c r="A16" s="7"/>
      <c r="B16" s="1" t="s">
        <v>17</v>
      </c>
      <c r="C16" s="2">
        <v>256</v>
      </c>
      <c r="D16" s="31" t="s">
        <v>28</v>
      </c>
      <c r="E16" s="17">
        <v>200</v>
      </c>
      <c r="F16" s="26">
        <v>10.96</v>
      </c>
      <c r="G16" s="17">
        <v>254</v>
      </c>
      <c r="H16" s="17">
        <v>7.4</v>
      </c>
      <c r="I16" s="17">
        <v>0.6</v>
      </c>
      <c r="J16" s="18">
        <v>39.4</v>
      </c>
    </row>
    <row r="17" spans="1:10" x14ac:dyDescent="0.3">
      <c r="A17" s="7"/>
      <c r="B17" s="1" t="s">
        <v>18</v>
      </c>
      <c r="C17" s="2" t="s">
        <v>29</v>
      </c>
      <c r="D17" s="31" t="s">
        <v>31</v>
      </c>
      <c r="E17" s="17">
        <v>140</v>
      </c>
      <c r="F17" s="26">
        <v>58.86</v>
      </c>
      <c r="G17" s="17">
        <v>252</v>
      </c>
      <c r="H17" s="17">
        <v>19.7</v>
      </c>
      <c r="I17" s="17">
        <v>18.7</v>
      </c>
      <c r="J17" s="18">
        <v>1.2</v>
      </c>
    </row>
    <row r="18" spans="1:10" x14ac:dyDescent="0.3">
      <c r="A18" s="7"/>
      <c r="B18" s="1" t="s">
        <v>19</v>
      </c>
      <c r="C18" s="2">
        <v>484</v>
      </c>
      <c r="D18" s="31" t="s">
        <v>40</v>
      </c>
      <c r="E18" s="17">
        <v>200</v>
      </c>
      <c r="F18" s="26">
        <v>4.62</v>
      </c>
      <c r="G18" s="17">
        <v>60</v>
      </c>
      <c r="H18" s="17">
        <v>0.1</v>
      </c>
      <c r="I18" s="17">
        <v>0.1</v>
      </c>
      <c r="J18" s="18">
        <v>15</v>
      </c>
    </row>
    <row r="19" spans="1:10" x14ac:dyDescent="0.3">
      <c r="A19" s="7"/>
      <c r="B19" s="1" t="s">
        <v>21</v>
      </c>
      <c r="C19" s="2"/>
      <c r="D19" s="31" t="s">
        <v>30</v>
      </c>
      <c r="E19" s="17">
        <v>30</v>
      </c>
      <c r="F19" s="26">
        <v>2.16</v>
      </c>
      <c r="G19" s="17">
        <v>46.6</v>
      </c>
      <c r="H19" s="17">
        <v>1.53</v>
      </c>
      <c r="I19" s="17">
        <v>0.2</v>
      </c>
      <c r="J19" s="18">
        <v>9.67</v>
      </c>
    </row>
    <row r="20" spans="1:10" ht="15" thickBot="1" x14ac:dyDescent="0.35">
      <c r="A20" s="7"/>
      <c r="B20" s="1" t="s">
        <v>21</v>
      </c>
      <c r="C20" s="2"/>
      <c r="D20" s="31" t="s">
        <v>26</v>
      </c>
      <c r="E20" s="17">
        <v>20</v>
      </c>
      <c r="F20" s="26">
        <v>1.27</v>
      </c>
      <c r="G20" s="19">
        <v>58.5</v>
      </c>
      <c r="H20" s="19">
        <v>2.1</v>
      </c>
      <c r="I20" s="19">
        <v>1</v>
      </c>
      <c r="J20" s="20">
        <v>13.5</v>
      </c>
    </row>
    <row r="21" spans="1:10" x14ac:dyDescent="0.3">
      <c r="A21" s="7"/>
      <c r="B21" s="29"/>
      <c r="C21" s="29"/>
      <c r="D21" s="35" t="s">
        <v>34</v>
      </c>
      <c r="E21" s="36">
        <f>SUM(E14:E20)</f>
        <v>870</v>
      </c>
      <c r="F21" s="37">
        <f>SUM(F14:F20)</f>
        <v>91.929999999999993</v>
      </c>
      <c r="G21" s="37">
        <f t="shared" ref="G21:J21" si="1">SUM(G14:G20)</f>
        <v>840.30000000000007</v>
      </c>
      <c r="H21" s="37">
        <f t="shared" si="1"/>
        <v>33.730000000000004</v>
      </c>
      <c r="I21" s="37">
        <f t="shared" si="1"/>
        <v>34.120000000000005</v>
      </c>
      <c r="J21" s="37">
        <f t="shared" si="1"/>
        <v>98.17</v>
      </c>
    </row>
    <row r="22" spans="1:10" ht="15" thickBot="1" x14ac:dyDescent="0.35">
      <c r="A22" s="8"/>
      <c r="B22" s="9"/>
      <c r="C22" s="9"/>
      <c r="D22" s="38" t="s">
        <v>35</v>
      </c>
      <c r="E22" s="39">
        <f>E10+E21</f>
        <v>1677</v>
      </c>
      <c r="F22" s="40">
        <f>F10+F21+F11</f>
        <v>191.01</v>
      </c>
      <c r="G22" s="40">
        <f>G10+G21+G11</f>
        <v>1585.97</v>
      </c>
      <c r="H22" s="40">
        <f t="shared" ref="H22:J22" si="2">H10+H21+H11</f>
        <v>60.810000000000009</v>
      </c>
      <c r="I22" s="40">
        <f t="shared" si="2"/>
        <v>70.02000000000001</v>
      </c>
      <c r="J22" s="40">
        <f t="shared" si="2"/>
        <v>195.07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22.11.2024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2024-11-21T06:26:05Z</dcterms:modified>
</cp:coreProperties>
</file>