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08.11.24" sheetId="3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2" l="1"/>
  <c r="I22" i="32"/>
  <c r="H22" i="32"/>
  <c r="G22" i="32"/>
  <c r="F22" i="32"/>
  <c r="E22" i="32"/>
  <c r="J9" i="32"/>
  <c r="I9" i="32"/>
  <c r="H9" i="32"/>
  <c r="G9" i="32"/>
  <c r="F9" i="32"/>
  <c r="E9" i="32"/>
  <c r="I23" i="32" l="1"/>
  <c r="H23" i="32"/>
  <c r="J23" i="32"/>
  <c r="F23" i="32"/>
  <c r="G23" i="32"/>
  <c r="E23" i="32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<sst xmlns="http://schemas.openxmlformats.org/spreadsheetml/2006/main" count="43" uniqueCount="42">
  <si>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</si>
  <si>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</si>
  <si>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</si>
  <si>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</si>
  <si>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</si>
  <si>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</si>
  <si>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</si>
  <si>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</si>
  <si>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</si>
  <si>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</si>
  <si>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</si>
  <si>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</si>
  <si>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</si>
  <si>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</si>
  <si>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</si>
  <si>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</si>
  <si>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</si>
  <si>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</si>
  <si>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</si>
  <si>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</si>
  <si>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</si>
  <si>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</si>
  <si>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</si>
  <si>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</si>
  <si>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</si>
  <si>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</si>
  <si>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</si>
  <si>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</si>
  <si>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</si>
  <si>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</si>
  <si>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</si>
  <si>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</si>
  <si>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</si>
  <si>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</si>
  <si>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каша пшенная молочная жидкая</t>
  </si>
  <si>
    <t>Кофейный напиток</t>
  </si>
  <si>
    <t>Масло сливочное</t>
  </si>
  <si>
    <t>масло</t>
  </si>
  <si>
    <t>молочное</t>
  </si>
  <si>
    <t>Биойогурт</t>
  </si>
  <si>
    <t>Пюре из гороха с маслом</t>
  </si>
  <si>
    <t xml:space="preserve">Кисель Витошка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</si>
</sst>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7" workbookViewId="0">
      <selection activeCell="L16" sqref="L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45604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34</v>
      </c>
      <c r="E4" s="15">
        <v>200</v>
      </c>
      <c r="F4" s="25">
        <v>12.52</v>
      </c>
      <c r="G4" s="15">
        <v>233.4</v>
      </c>
      <c r="H4" s="15">
        <v>8.92</v>
      </c>
      <c r="I4" s="15">
        <v>7.68</v>
      </c>
      <c r="J4" s="16">
        <v>32.200000000000003</v>
      </c>
    </row>
    <row r="5" spans="1:10" x14ac:dyDescent="0.3">
      <c r="A5" s="7"/>
      <c r="B5" s="1" t="s">
        <v>12</v>
      </c>
      <c r="C5" s="2">
        <v>464</v>
      </c>
      <c r="D5" s="34" t="s">
        <v>35</v>
      </c>
      <c r="E5" s="17">
        <v>200</v>
      </c>
      <c r="F5" s="26">
        <v>4.41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37</v>
      </c>
      <c r="C6" s="2">
        <v>69</v>
      </c>
      <c r="D6" s="34" t="s">
        <v>36</v>
      </c>
      <c r="E6" s="17">
        <v>10</v>
      </c>
      <c r="F6" s="26">
        <v>8.9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19</v>
      </c>
      <c r="C7" s="2">
        <v>575</v>
      </c>
      <c r="D7" s="34" t="s">
        <v>25</v>
      </c>
      <c r="E7" s="17">
        <v>30</v>
      </c>
      <c r="F7" s="26">
        <v>2.13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38</v>
      </c>
      <c r="C8" s="9"/>
      <c r="D8" s="35" t="s">
        <v>39</v>
      </c>
      <c r="E8" s="19">
        <v>125</v>
      </c>
      <c r="F8" s="27">
        <v>25.26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8"/>
      <c r="C9" s="38"/>
      <c r="D9" s="39"/>
      <c r="E9" s="41">
        <f>SUM(E4:E8)</f>
        <v>565</v>
      </c>
      <c r="F9" s="42">
        <f>SUM(F4:F8)</f>
        <v>53.22</v>
      </c>
      <c r="G9" s="41">
        <f>SUM(G4:G8)</f>
        <v>499.7</v>
      </c>
      <c r="H9" s="41">
        <f t="shared" ref="H9:J9" si="0">SUM(H4:H8)</f>
        <v>14.770000000000001</v>
      </c>
      <c r="I9" s="41">
        <f t="shared" si="0"/>
        <v>17.43</v>
      </c>
      <c r="J9" s="41">
        <f t="shared" si="0"/>
        <v>72.400000000000006</v>
      </c>
    </row>
    <row r="10" spans="1:10" x14ac:dyDescent="0.3">
      <c r="A10" s="4" t="s">
        <v>13</v>
      </c>
      <c r="B10" s="11" t="s">
        <v>24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>
        <v>95</v>
      </c>
      <c r="D14" s="34" t="s">
        <v>27</v>
      </c>
      <c r="E14" s="17">
        <v>200</v>
      </c>
      <c r="F14" s="26">
        <v>5.48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16</v>
      </c>
      <c r="C15" s="2" t="s">
        <v>28</v>
      </c>
      <c r="D15" s="2" t="s">
        <v>29</v>
      </c>
      <c r="E15" s="34">
        <v>140</v>
      </c>
      <c r="F15" s="26">
        <v>55.41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17</v>
      </c>
      <c r="C16" s="2">
        <v>389</v>
      </c>
      <c r="D16" s="2" t="s">
        <v>40</v>
      </c>
      <c r="E16" s="34">
        <v>180</v>
      </c>
      <c r="F16" s="26">
        <v>8.9700000000000006</v>
      </c>
      <c r="G16" s="17">
        <v>262.8</v>
      </c>
      <c r="H16" s="17">
        <v>19.3</v>
      </c>
      <c r="I16" s="17">
        <v>4.4000000000000004</v>
      </c>
      <c r="J16" s="18">
        <v>34.6</v>
      </c>
    </row>
    <row r="17" spans="1:10" x14ac:dyDescent="0.3">
      <c r="A17" s="7"/>
      <c r="B17" s="1" t="s">
        <v>30</v>
      </c>
      <c r="C17" s="2">
        <v>504</v>
      </c>
      <c r="D17" s="34" t="s">
        <v>41</v>
      </c>
      <c r="E17" s="17">
        <v>200</v>
      </c>
      <c r="F17" s="26">
        <v>10.5</v>
      </c>
      <c r="G17" s="17">
        <v>95</v>
      </c>
      <c r="H17" s="17">
        <v>0</v>
      </c>
      <c r="I17" s="17">
        <v>0</v>
      </c>
      <c r="J17" s="18">
        <v>24</v>
      </c>
    </row>
    <row r="18" spans="1:10" x14ac:dyDescent="0.3">
      <c r="A18" s="7"/>
      <c r="B18" s="1" t="s">
        <v>31</v>
      </c>
      <c r="C18" s="2"/>
      <c r="D18" s="34" t="s">
        <v>32</v>
      </c>
      <c r="E18" s="17">
        <v>30</v>
      </c>
      <c r="F18" s="26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31</v>
      </c>
      <c r="C19" s="2"/>
      <c r="D19" s="34" t="s">
        <v>33</v>
      </c>
      <c r="E19" s="17">
        <v>30</v>
      </c>
      <c r="F19" s="26">
        <v>1.8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40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780</v>
      </c>
      <c r="F22" s="31">
        <f>SUM(F13:F21)</f>
        <v>84.2</v>
      </c>
      <c r="G22" s="31">
        <f t="shared" ref="G22:J22" si="1">SUM(G14:G21)</f>
        <v>757.3</v>
      </c>
      <c r="H22" s="31">
        <f t="shared" si="1"/>
        <v>37.479999999999997</v>
      </c>
      <c r="I22" s="31">
        <f t="shared" si="1"/>
        <v>20.140000000000004</v>
      </c>
      <c r="J22" s="31">
        <f t="shared" si="1"/>
        <v>108.06</v>
      </c>
    </row>
    <row r="23" spans="1:10" ht="15" thickBot="1" x14ac:dyDescent="0.35">
      <c r="A23" s="8"/>
      <c r="B23" s="9"/>
      <c r="C23" s="9"/>
      <c r="D23" s="35" t="s">
        <v>26</v>
      </c>
      <c r="E23" s="19">
        <f>E9+E22</f>
        <v>1345</v>
      </c>
      <c r="F23" s="27">
        <f>F9+F22+F10</f>
        <v>137.42000000000002</v>
      </c>
      <c r="G23" s="19">
        <f>G9+G22+G10</f>
        <v>1257</v>
      </c>
      <c r="H23" s="19">
        <f t="shared" ref="H23:J23" si="2">H9+H22</f>
        <v>52.25</v>
      </c>
      <c r="I23" s="19">
        <f t="shared" si="2"/>
        <v>37.570000000000007</v>
      </c>
      <c r="J23" s="19">
        <f t="shared" si="2"/>
        <v>180.46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08.11.24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2024-11-07T07:51:05Z</dcterms:modified>
</cp:coreProperties>
</file>