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04.10.24" sheetId="3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0" l="1"/>
  <c r="I22" i="30"/>
  <c r="H22" i="30"/>
  <c r="G22" i="30"/>
  <c r="F22" i="30"/>
  <c r="E22" i="30"/>
  <c r="J9" i="30"/>
  <c r="J23" i="30" s="1"/>
  <c r="I9" i="30"/>
  <c r="I23" i="30" s="1"/>
  <c r="H9" i="30"/>
  <c r="H23" i="30" s="1"/>
  <c r="G9" i="30"/>
  <c r="G23" i="30" s="1"/>
  <c r="F9" i="30"/>
  <c r="E9" i="30"/>
  <c r="E23" i="30" s="1"/>
  <c r="F23" i="30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<sst xmlns="http://schemas.openxmlformats.org/spreadsheetml/2006/main" count="45" uniqueCount="44">
  <si>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</si>
  <si>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</si>
  <si>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</si>
  <si>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</si>
  <si>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</si>
  <si>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</si>
  <si>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</si>
  <si>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</si>
  <si>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</si>
  <si>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</si>
  <si>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</si>
  <si>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</si>
  <si>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</si>
  <si>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</si>
  <si>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</si>
  <si>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</si>
  <si>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</si>
  <si>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</si>
  <si>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</si>
  <si>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</si>
  <si>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</si>
  <si>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</si>
  <si>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</si>
  <si>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</si>
  <si>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</si>
  <si>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</si>
  <si>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</si>
  <si>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</si>
  <si>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</si>
  <si>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</si>
  <si>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</si>
  <si>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</si>
  <si>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</si>
  <si>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</si>
  <si>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</si>
  <si>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</si>
  <si>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Салат из капусты белокочанной</t>
  </si>
  <si>
    <t>Смесь Витошка</t>
  </si>
  <si>
    <t>каша пшенная молочная жидкая</t>
  </si>
  <si>
    <t>Кофейный напиток</t>
  </si>
  <si>
    <t>Масло сливочное</t>
  </si>
  <si>
    <t>масло</t>
  </si>
  <si>
    <t>молочное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</si>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</sst>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24" t="s">
        <v>24</v>
      </c>
      <c r="I1" t="s">
        <v>1</v>
      </c>
      <c r="J1" s="23">
        <v>45569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38</v>
      </c>
      <c r="E4" s="15">
        <v>200</v>
      </c>
      <c r="F4" s="25">
        <v>11.79</v>
      </c>
      <c r="G4" s="15">
        <v>233.4</v>
      </c>
      <c r="H4" s="15">
        <v>8.92</v>
      </c>
      <c r="I4" s="15">
        <v>7.68</v>
      </c>
      <c r="J4" s="16">
        <v>32.200000000000003</v>
      </c>
    </row>
    <row r="5" spans="1:10" x14ac:dyDescent="0.3">
      <c r="A5" s="7"/>
      <c r="B5" s="1" t="s">
        <v>12</v>
      </c>
      <c r="C5" s="2">
        <v>464</v>
      </c>
      <c r="D5" s="34" t="s">
        <v>39</v>
      </c>
      <c r="E5" s="17">
        <v>200</v>
      </c>
      <c r="F5" s="26">
        <v>4.37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41</v>
      </c>
      <c r="C6" s="2">
        <v>69</v>
      </c>
      <c r="D6" s="34" t="s">
        <v>40</v>
      </c>
      <c r="E6" s="17">
        <v>10</v>
      </c>
      <c r="F6" s="26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20</v>
      </c>
      <c r="C7" s="2">
        <v>575</v>
      </c>
      <c r="D7" s="34" t="s">
        <v>26</v>
      </c>
      <c r="E7" s="17">
        <v>30</v>
      </c>
      <c r="F7" s="26">
        <v>2.2200000000000002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42</v>
      </c>
      <c r="C8" s="9"/>
      <c r="D8" s="35" t="s">
        <v>43</v>
      </c>
      <c r="E8" s="19">
        <v>125</v>
      </c>
      <c r="F8" s="27">
        <v>25.27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8"/>
      <c r="C9" s="38"/>
      <c r="D9" s="39"/>
      <c r="E9" s="41">
        <f>SUM(E4:E8)</f>
        <v>565</v>
      </c>
      <c r="F9" s="42">
        <f>SUM(F4:F8)</f>
        <v>52.55</v>
      </c>
      <c r="G9" s="41">
        <f>SUM(G4:G8)</f>
        <v>499.7</v>
      </c>
      <c r="H9" s="41">
        <f t="shared" ref="H9:J9" si="0">SUM(H4:H8)</f>
        <v>14.770000000000001</v>
      </c>
      <c r="I9" s="41">
        <f t="shared" si="0"/>
        <v>17.43</v>
      </c>
      <c r="J9" s="41">
        <f t="shared" si="0"/>
        <v>72.400000000000006</v>
      </c>
    </row>
    <row r="10" spans="1:10" x14ac:dyDescent="0.3">
      <c r="A10" s="4" t="s">
        <v>13</v>
      </c>
      <c r="B10" s="11" t="s">
        <v>25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</v>
      </c>
      <c r="D13" s="36" t="s">
        <v>36</v>
      </c>
      <c r="E13" s="21">
        <v>100</v>
      </c>
      <c r="F13" s="28">
        <v>6.63</v>
      </c>
      <c r="G13" s="21">
        <v>94</v>
      </c>
      <c r="H13" s="21">
        <v>1.45</v>
      </c>
      <c r="I13" s="21">
        <v>6</v>
      </c>
      <c r="J13" s="22">
        <v>8.4</v>
      </c>
    </row>
    <row r="14" spans="1:10" x14ac:dyDescent="0.3">
      <c r="A14" s="7"/>
      <c r="B14" s="1" t="s">
        <v>16</v>
      </c>
      <c r="C14" s="2">
        <v>95</v>
      </c>
      <c r="D14" s="34" t="s">
        <v>28</v>
      </c>
      <c r="E14" s="17">
        <v>200</v>
      </c>
      <c r="F14" s="26">
        <v>7.25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17</v>
      </c>
      <c r="C15" s="2" t="s">
        <v>30</v>
      </c>
      <c r="D15" s="2" t="s">
        <v>31</v>
      </c>
      <c r="E15" s="34">
        <v>140</v>
      </c>
      <c r="F15" s="26">
        <v>48.48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18</v>
      </c>
      <c r="C16" s="2">
        <v>388</v>
      </c>
      <c r="D16" s="2" t="s">
        <v>29</v>
      </c>
      <c r="E16" s="34">
        <v>150</v>
      </c>
      <c r="F16" s="26">
        <v>2.97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3">
      <c r="A17" s="7"/>
      <c r="B17" s="1" t="s">
        <v>32</v>
      </c>
      <c r="C17" s="2">
        <v>484</v>
      </c>
      <c r="D17" s="34" t="s">
        <v>37</v>
      </c>
      <c r="E17" s="17">
        <v>200</v>
      </c>
      <c r="F17" s="26">
        <v>8.5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33</v>
      </c>
      <c r="C18" s="2"/>
      <c r="D18" s="34" t="s">
        <v>34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33</v>
      </c>
      <c r="C19" s="2"/>
      <c r="D19" s="34" t="s">
        <v>35</v>
      </c>
      <c r="E19" s="17">
        <v>20</v>
      </c>
      <c r="F19" s="26">
        <v>1.07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40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740</v>
      </c>
      <c r="F22" s="31">
        <f>SUM(F13:F21)</f>
        <v>76.639999999999986</v>
      </c>
      <c r="G22" s="31">
        <f t="shared" ref="G22:J22" si="1">SUM(G14:G21)</f>
        <v>635</v>
      </c>
      <c r="H22" s="31">
        <f t="shared" si="1"/>
        <v>33.979999999999997</v>
      </c>
      <c r="I22" s="31">
        <f t="shared" si="1"/>
        <v>16.64</v>
      </c>
      <c r="J22" s="31">
        <f t="shared" si="1"/>
        <v>89.66</v>
      </c>
    </row>
    <row r="23" spans="1:10" ht="15" thickBot="1" x14ac:dyDescent="0.35">
      <c r="A23" s="8"/>
      <c r="B23" s="9"/>
      <c r="C23" s="9"/>
      <c r="D23" s="35" t="s">
        <v>27</v>
      </c>
      <c r="E23" s="19">
        <f>E9+E22</f>
        <v>1305</v>
      </c>
      <c r="F23" s="27">
        <f>F9+F22+F10</f>
        <v>129.19</v>
      </c>
      <c r="G23" s="19">
        <f>G9+G22+G10</f>
        <v>1134.7</v>
      </c>
      <c r="H23" s="19">
        <f t="shared" ref="H23:J23" si="2">H9+H22</f>
        <v>48.75</v>
      </c>
      <c r="I23" s="19">
        <f t="shared" si="2"/>
        <v>34.07</v>
      </c>
      <c r="J23" s="19">
        <f t="shared" si="2"/>
        <v>162.06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04.10.24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2024-10-03T04:23:30Z</dcterms:modified>
</cp:coreProperties>
</file>