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1.03.2024 (2)" sheetId="44" r:id="rId1"/>
    <sheet name="25.12.2023 (3)5" sheetId="42" r:id="rId2"/>
    <sheet name="25.12.23" sheetId="41" r:id="rId3"/>
    <sheet name="12.02.24" sheetId="38" r:id="rId4"/>
    <sheet name="12.02.2024" sheetId="37" r:id="rId5"/>
    <sheet name="Лист3" sheetId="43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" l="1"/>
  <c r="I19" i="44"/>
  <c r="H19" i="44"/>
  <c r="G19" i="44"/>
  <c r="F19" i="44"/>
  <c r="E19" i="44"/>
  <c r="J11" i="44"/>
  <c r="I11" i="44"/>
  <c r="H11" i="44"/>
  <c r="G11" i="44"/>
  <c r="G20" i="44" s="1"/>
  <c r="F11" i="44"/>
  <c r="E11" i="44"/>
  <c r="E20" i="44" s="1"/>
  <c r="H20" i="44" l="1"/>
  <c r="I20" i="44"/>
  <c r="J20" i="44"/>
  <c r="F20" i="44"/>
  <c r="J19" i="42"/>
  <c r="I19" i="42"/>
  <c r="H19" i="42"/>
  <c r="G19" i="42"/>
  <c r="F19" i="42"/>
  <c r="E19" i="42"/>
  <c r="J11" i="42"/>
  <c r="J20" i="42" s="1"/>
  <c r="I11" i="42"/>
  <c r="I20" i="42" s="1"/>
  <c r="H11" i="42"/>
  <c r="H20" i="42" s="1"/>
  <c r="G11" i="42"/>
  <c r="G20" i="42" s="1"/>
  <c r="F11" i="42"/>
  <c r="E11" i="42"/>
  <c r="E20" i="42" s="1"/>
  <c r="J19" i="41"/>
  <c r="I19" i="41"/>
  <c r="H19" i="41"/>
  <c r="G19" i="41"/>
  <c r="F19" i="41"/>
  <c r="E19" i="41"/>
  <c r="J11" i="41"/>
  <c r="J20" i="41" s="1"/>
  <c r="I11" i="41"/>
  <c r="I20" i="41" s="1"/>
  <c r="H11" i="41"/>
  <c r="H20" i="41" s="1"/>
  <c r="G11" i="41"/>
  <c r="G20" i="41" s="1"/>
  <c r="F11" i="41"/>
  <c r="F20" i="41" s="1"/>
  <c r="E11" i="41"/>
  <c r="E20" i="41" s="1"/>
  <c r="F20" i="42" l="1"/>
  <c r="J19" i="38" l="1"/>
  <c r="I19" i="38"/>
  <c r="H19" i="38"/>
  <c r="G19" i="38"/>
  <c r="F19" i="38"/>
  <c r="E19" i="38"/>
  <c r="J11" i="38"/>
  <c r="J20" i="38" s="1"/>
  <c r="I11" i="38"/>
  <c r="I20" i="38" s="1"/>
  <c r="H11" i="38"/>
  <c r="H20" i="38" s="1"/>
  <c r="G11" i="38"/>
  <c r="G20" i="38" s="1"/>
  <c r="F11" i="38"/>
  <c r="E11" i="38"/>
  <c r="J19" i="37"/>
  <c r="I19" i="37"/>
  <c r="H19" i="37"/>
  <c r="G19" i="37"/>
  <c r="F19" i="37"/>
  <c r="E19" i="37"/>
  <c r="J11" i="37"/>
  <c r="J20" i="37" s="1"/>
  <c r="I11" i="37"/>
  <c r="I20" i="37" s="1"/>
  <c r="H11" i="37"/>
  <c r="H20" i="37" s="1"/>
  <c r="G11" i="37"/>
  <c r="G20" i="37" s="1"/>
  <c r="F11" i="37"/>
  <c r="E11" i="37"/>
  <c r="E20" i="37" s="1"/>
  <c r="E20" i="38" l="1"/>
  <c r="F20" i="38"/>
  <c r="F20" i="37"/>
</calcChain>
</file>

<file path=xl/sharedStrings.xml><?xml version="1.0" encoding="utf-8"?>
<sst xmlns="http://schemas.openxmlformats.org/spreadsheetml/2006/main" count="226" uniqueCount="43">
  <si>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</si>
  <si>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</si>
  <si>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</si>
  <si>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</si>
  <si>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</si>
  <si>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</si>
  <si>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</si>
  <si>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</si>
  <si>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</si>
  <si>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</si>
  <si>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</si>
  <si>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</si>
  <si>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</si>
  <si>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</si>
  <si>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</si>
  <si>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</si>
  <si>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</si>
  <si>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</si>
  <si>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</si>
  <si>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</si>
  <si>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</si>
  <si>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</si>
  <si>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</si>
  <si>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</si>
  <si>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</si>
  <si>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</si>
  <si>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</si>
  <si>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</si>
  <si>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</si>
  <si>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</si>
  <si>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</si>
  <si>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</si>
  <si>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</si>
  <si>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</si>
  <si>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</si>
  <si>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</si>
  <si>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12 лет и старше</t>
  </si>
  <si>
    <t>Жаркое по домашнему</t>
  </si>
  <si>
    <t>Салат из свёклы отварной</t>
  </si>
  <si>
    <t>Сок</t>
  </si>
  <si>
    <t>Чай с сахаром</t>
  </si>
  <si>
    <t>Суп с макароными изделиями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</si>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</sst>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45453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220</v>
      </c>
      <c r="F4" s="24">
        <v>13.75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1.42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20.37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2.0299999999999998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30</v>
      </c>
      <c r="F8" s="26">
        <v>1.06</v>
      </c>
      <c r="G8" s="17">
        <v>58.5</v>
      </c>
      <c r="H8" s="17">
        <v>2.1</v>
      </c>
      <c r="I8" s="17">
        <v>1</v>
      </c>
      <c r="J8" s="18">
        <v>13.5</v>
      </c>
    </row>
    <row r="9" spans="1:10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525</v>
      </c>
      <c r="F11" s="35">
        <f>SUM(F4:F10)</f>
        <v>38.630000000000003</v>
      </c>
      <c r="G11" s="35">
        <f t="shared" ref="G11:J11" si="0">SUM(G4:G10)</f>
        <v>529.5</v>
      </c>
      <c r="H11" s="35">
        <f t="shared" si="0"/>
        <v>17.100000000000001</v>
      </c>
      <c r="I11" s="35">
        <f t="shared" si="0"/>
        <v>17.3</v>
      </c>
      <c r="J11" s="35">
        <f t="shared" si="0"/>
        <v>163.5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8.26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122</v>
      </c>
      <c r="D13" s="30" t="s">
        <v>42</v>
      </c>
      <c r="E13" s="17">
        <v>200</v>
      </c>
      <c r="F13" s="25">
        <v>28.75</v>
      </c>
      <c r="G13" s="17">
        <v>144</v>
      </c>
      <c r="H13" s="17">
        <v>7.44</v>
      </c>
      <c r="I13" s="17">
        <v>9.1199999999999992</v>
      </c>
      <c r="J13" s="18">
        <v>8.0399999999999991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67.349999999999994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7.44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2.0299999999999998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1.06</v>
      </c>
      <c r="G18" s="17">
        <v>39</v>
      </c>
      <c r="H18" s="17">
        <v>2</v>
      </c>
      <c r="I18" s="17">
        <v>1</v>
      </c>
      <c r="J18" s="18">
        <v>14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114.88999999999999</v>
      </c>
      <c r="G19" s="38">
        <f t="shared" ref="G19:J19" si="1">SUM(G12:G18)</f>
        <v>651.28</v>
      </c>
      <c r="H19" s="38">
        <f t="shared" si="1"/>
        <v>31.96</v>
      </c>
      <c r="I19" s="38">
        <f t="shared" si="1"/>
        <v>29.610000000000003</v>
      </c>
      <c r="J19" s="38">
        <f t="shared" si="1"/>
        <v>85.92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1255</v>
      </c>
      <c r="F20" s="35">
        <f t="shared" si="2"/>
        <v>153.51999999999998</v>
      </c>
      <c r="G20" s="34">
        <f t="shared" si="2"/>
        <v>1180.78</v>
      </c>
      <c r="H20" s="34">
        <f t="shared" si="2"/>
        <v>49.06</v>
      </c>
      <c r="I20" s="34">
        <f t="shared" si="2"/>
        <v>46.910000000000004</v>
      </c>
      <c r="J20" s="34">
        <f t="shared" si="2"/>
        <v>249.42000000000002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29" t="s">
        <v>41</v>
      </c>
      <c r="E4" s="15">
        <v>200</v>
      </c>
      <c r="F4" s="24">
        <v>3.47</v>
      </c>
      <c r="G4" s="15">
        <v>173</v>
      </c>
      <c r="H4" s="15">
        <v>9.5</v>
      </c>
      <c r="I4" s="15">
        <v>8.9</v>
      </c>
      <c r="J4" s="16">
        <v>38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19.07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20</v>
      </c>
      <c r="F8" s="26">
        <v>1.07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495</v>
      </c>
      <c r="F11" s="35">
        <f>SUM(F4:F10)</f>
        <v>26.74</v>
      </c>
      <c r="G11" s="35">
        <f t="shared" ref="G11:J11" si="0">SUM(G4:G10)</f>
        <v>469</v>
      </c>
      <c r="H11" s="35">
        <f t="shared" si="0"/>
        <v>20.900000000000002</v>
      </c>
      <c r="I11" s="35">
        <f t="shared" si="0"/>
        <v>19.400000000000002</v>
      </c>
      <c r="J11" s="35">
        <f t="shared" si="0"/>
        <v>169.4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4.04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7.15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60.54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5.74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1.06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80.27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1225</v>
      </c>
      <c r="F20" s="35">
        <f t="shared" si="2"/>
        <v>107.00999999999999</v>
      </c>
      <c r="G20" s="34">
        <f t="shared" si="2"/>
        <v>1063.8800000000001</v>
      </c>
      <c r="H20" s="34">
        <f t="shared" si="2"/>
        <v>46.92</v>
      </c>
      <c r="I20" s="34">
        <f t="shared" si="2"/>
        <v>43.67</v>
      </c>
      <c r="J20" s="34">
        <f t="shared" si="2"/>
        <v>252.88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G8" sqref="G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45285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116</v>
      </c>
      <c r="D4" s="29" t="s">
        <v>41</v>
      </c>
      <c r="E4" s="15">
        <v>250</v>
      </c>
      <c r="F4" s="24">
        <v>4.28</v>
      </c>
      <c r="G4" s="15">
        <v>193</v>
      </c>
      <c r="H4" s="15">
        <v>10.1</v>
      </c>
      <c r="I4" s="15">
        <v>9.4</v>
      </c>
      <c r="J4" s="16">
        <v>17.2</v>
      </c>
    </row>
    <row r="5" spans="1:11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1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19.07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3">
      <c r="A7" s="7"/>
      <c r="B7" s="1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8"/>
      <c r="B8" s="1" t="s">
        <v>22</v>
      </c>
      <c r="C8" s="9"/>
      <c r="D8" s="31" t="s">
        <v>27</v>
      </c>
      <c r="E8" s="19">
        <v>30</v>
      </c>
      <c r="F8" s="26">
        <v>1.6</v>
      </c>
      <c r="G8" s="17">
        <v>58.5</v>
      </c>
      <c r="H8" s="17">
        <v>2.1</v>
      </c>
      <c r="I8" s="17">
        <v>1</v>
      </c>
      <c r="J8" s="18">
        <v>13.5</v>
      </c>
    </row>
    <row r="9" spans="1:11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 t="s">
        <v>32</v>
      </c>
      <c r="E11" s="34">
        <f>SUM(E4:E10)</f>
        <v>555</v>
      </c>
      <c r="F11" s="35">
        <f>SUM(F4:F10)</f>
        <v>28.080000000000002</v>
      </c>
      <c r="G11" s="35">
        <f t="shared" ref="G11:J11" si="0">SUM(G4:G10)</f>
        <v>508.5</v>
      </c>
      <c r="H11" s="35">
        <f t="shared" si="0"/>
        <v>21.6</v>
      </c>
      <c r="I11" s="35">
        <f t="shared" si="0"/>
        <v>19.900000000000002</v>
      </c>
      <c r="J11" s="35">
        <f t="shared" si="0"/>
        <v>148.10000000000002</v>
      </c>
    </row>
    <row r="12" spans="1:11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100</v>
      </c>
      <c r="F12" s="27">
        <v>4.84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3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8.5399999999999991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3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75.56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5.74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2.13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1.39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860</v>
      </c>
      <c r="F19" s="38">
        <f>SUM(F12:F18)</f>
        <v>98.199999999999989</v>
      </c>
      <c r="G19" s="38">
        <f t="shared" ref="G19:J19" si="1">SUM(G12:G18)</f>
        <v>715.06</v>
      </c>
      <c r="H19" s="38">
        <f t="shared" si="1"/>
        <v>32.450000000000003</v>
      </c>
      <c r="I19" s="38">
        <f t="shared" si="1"/>
        <v>30.380000000000003</v>
      </c>
      <c r="J19" s="38">
        <f t="shared" si="1"/>
        <v>98.6</v>
      </c>
    </row>
    <row r="20" spans="1:10" ht="15" thickBot="1" x14ac:dyDescent="0.35">
      <c r="A20" s="8"/>
      <c r="B20" s="9"/>
      <c r="C20" s="9"/>
      <c r="D20" s="33" t="s">
        <v>35</v>
      </c>
      <c r="E20" s="34">
        <f>E11+E19</f>
        <v>1415</v>
      </c>
      <c r="F20" s="35">
        <f>F11+F19</f>
        <v>126.27999999999999</v>
      </c>
      <c r="G20" s="34">
        <f t="shared" ref="G20:J20" si="2">G11+G19</f>
        <v>1223.56</v>
      </c>
      <c r="H20" s="34">
        <f t="shared" si="2"/>
        <v>54.050000000000004</v>
      </c>
      <c r="I20" s="34">
        <f t="shared" si="2"/>
        <v>50.28</v>
      </c>
      <c r="J20" s="34">
        <f t="shared" si="2"/>
        <v>246.70000000000002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45334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270</v>
      </c>
      <c r="F4" s="24">
        <v>14.78</v>
      </c>
      <c r="G4" s="15">
        <v>267.5</v>
      </c>
      <c r="H4" s="15">
        <v>7</v>
      </c>
      <c r="I4" s="15">
        <v>8.5</v>
      </c>
      <c r="J4" s="16">
        <v>40.75</v>
      </c>
    </row>
    <row r="5" spans="1:11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1.38</v>
      </c>
      <c r="G5" s="17">
        <v>38</v>
      </c>
      <c r="H5" s="17">
        <v>0.2</v>
      </c>
      <c r="I5" s="17">
        <v>0.1</v>
      </c>
      <c r="J5" s="18">
        <v>93</v>
      </c>
    </row>
    <row r="6" spans="1:11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20.25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3">
      <c r="A7" s="7"/>
      <c r="B7" s="1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8"/>
      <c r="B8" s="1" t="s">
        <v>22</v>
      </c>
      <c r="C8" s="9"/>
      <c r="D8" s="31" t="s">
        <v>27</v>
      </c>
      <c r="E8" s="19">
        <v>30</v>
      </c>
      <c r="F8" s="26">
        <v>1.32</v>
      </c>
      <c r="G8" s="17">
        <v>58.5</v>
      </c>
      <c r="H8" s="17">
        <v>2.1</v>
      </c>
      <c r="I8" s="17">
        <v>1</v>
      </c>
      <c r="J8" s="18">
        <v>13.5</v>
      </c>
    </row>
    <row r="9" spans="1:11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 t="s">
        <v>32</v>
      </c>
      <c r="E11" s="34">
        <f>SUM(E4:E10)</f>
        <v>575</v>
      </c>
      <c r="F11" s="35">
        <f>SUM(F4:F10)</f>
        <v>39.47</v>
      </c>
      <c r="G11" s="35">
        <f t="shared" ref="G11:J11" si="0">SUM(G4:G10)</f>
        <v>583</v>
      </c>
      <c r="H11" s="35">
        <f t="shared" si="0"/>
        <v>18.500000000000004</v>
      </c>
      <c r="I11" s="35">
        <f t="shared" si="0"/>
        <v>19</v>
      </c>
      <c r="J11" s="35">
        <f t="shared" si="0"/>
        <v>171.65</v>
      </c>
    </row>
    <row r="12" spans="1:11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100</v>
      </c>
      <c r="F12" s="27">
        <v>4.6900000000000004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3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11.57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3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75.69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1.95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1.6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860</v>
      </c>
      <c r="F19" s="38">
        <f>SUM(F12:F18)</f>
        <v>101.5</v>
      </c>
      <c r="G19" s="38">
        <f t="shared" ref="G19:J19" si="1">SUM(G12:G18)</f>
        <v>715.06</v>
      </c>
      <c r="H19" s="38">
        <f t="shared" si="1"/>
        <v>32.450000000000003</v>
      </c>
      <c r="I19" s="38">
        <f t="shared" si="1"/>
        <v>30.380000000000003</v>
      </c>
      <c r="J19" s="38">
        <f t="shared" si="1"/>
        <v>98.6</v>
      </c>
    </row>
    <row r="20" spans="1:10" ht="15" thickBot="1" x14ac:dyDescent="0.35">
      <c r="A20" s="8"/>
      <c r="B20" s="9"/>
      <c r="C20" s="9"/>
      <c r="D20" s="33" t="s">
        <v>35</v>
      </c>
      <c r="E20" s="34">
        <f>E11+E19</f>
        <v>1435</v>
      </c>
      <c r="F20" s="35">
        <f>F11+F19</f>
        <v>140.97</v>
      </c>
      <c r="G20" s="34">
        <f t="shared" ref="G20:J20" si="2">G11+G19</f>
        <v>1298.06</v>
      </c>
      <c r="H20" s="34">
        <f t="shared" si="2"/>
        <v>50.95</v>
      </c>
      <c r="I20" s="34">
        <f t="shared" si="2"/>
        <v>49.38</v>
      </c>
      <c r="J20" s="34">
        <f t="shared" si="2"/>
        <v>270.25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220</v>
      </c>
      <c r="F4" s="24">
        <v>11.95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1.38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20.25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30</v>
      </c>
      <c r="F8" s="26">
        <v>1.07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525</v>
      </c>
      <c r="F11" s="35">
        <f>SUM(F4:F10)</f>
        <v>36.39</v>
      </c>
      <c r="G11" s="35">
        <f t="shared" ref="G11:J11" si="0">SUM(G4:G10)</f>
        <v>510</v>
      </c>
      <c r="H11" s="35">
        <f t="shared" si="0"/>
        <v>17</v>
      </c>
      <c r="I11" s="35">
        <f t="shared" si="0"/>
        <v>17.3</v>
      </c>
      <c r="J11" s="35">
        <f t="shared" si="0"/>
        <v>164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3.75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7.12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60.58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1.07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80.259999999999991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1255</v>
      </c>
      <c r="F20" s="35">
        <f t="shared" si="2"/>
        <v>116.64999999999999</v>
      </c>
      <c r="G20" s="34">
        <f t="shared" si="2"/>
        <v>1104.8800000000001</v>
      </c>
      <c r="H20" s="34">
        <f t="shared" si="2"/>
        <v>43.019999999999996</v>
      </c>
      <c r="I20" s="34">
        <f t="shared" si="2"/>
        <v>41.570000000000007</v>
      </c>
      <c r="J20" s="34">
        <f t="shared" si="2"/>
        <v>247.48000000000002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11.03.2024 (2)</vt:lpstr>
      <vt:lpstr>25.12.2023 (3)5</vt:lpstr>
      <vt:lpstr>25.12.23</vt:lpstr>
      <vt:lpstr>12.02.24</vt:lpstr>
      <vt:lpstr>12.02.2024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2024-06-08T05:47:48Z</dcterms:modified>
</cp:coreProperties>
</file>