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 firstSheet="2" activeTab="2"/>
  </bookViews>
  <sheets>
    <sheet name="22.03.2024 (2)" sheetId="28" r:id="rId1"/>
    <sheet name="22.03.24(3)" sheetId="27" r:id="rId2"/>
    <sheet name="07.06.24" sheetId="2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5" l="1"/>
  <c r="I10" i="25"/>
  <c r="H10" i="25"/>
  <c r="G10" i="25"/>
  <c r="F10" i="25"/>
  <c r="E10" i="25"/>
  <c r="J23" i="28" l="1"/>
  <c r="I23" i="28"/>
  <c r="H23" i="28"/>
  <c r="G23" i="28"/>
  <c r="F23" i="28"/>
  <c r="E23" i="28"/>
  <c r="J10" i="28"/>
  <c r="I10" i="28"/>
  <c r="H10" i="28"/>
  <c r="H24" i="28" s="1"/>
  <c r="G10" i="28"/>
  <c r="G24" i="28" s="1"/>
  <c r="F10" i="28"/>
  <c r="E10" i="28"/>
  <c r="J22" i="27"/>
  <c r="I22" i="27"/>
  <c r="I23" i="27" s="1"/>
  <c r="H22" i="27"/>
  <c r="H23" i="27" s="1"/>
  <c r="G22" i="27"/>
  <c r="G23" i="27" s="1"/>
  <c r="F22" i="27"/>
  <c r="E22" i="27"/>
  <c r="J9" i="27"/>
  <c r="I9" i="27"/>
  <c r="H9" i="27"/>
  <c r="G9" i="27"/>
  <c r="F9" i="27"/>
  <c r="E9" i="27"/>
  <c r="E24" i="28" l="1"/>
  <c r="I24" i="28"/>
  <c r="F24" i="28"/>
  <c r="J24" i="28"/>
  <c r="J23" i="27"/>
  <c r="F23" i="27"/>
  <c r="J23" i="25"/>
  <c r="I23" i="25"/>
  <c r="H23" i="25"/>
  <c r="H24" i="25" s="1"/>
  <c r="G23" i="25"/>
  <c r="G24" i="25" s="1"/>
  <c r="F23" i="25"/>
  <c r="E23" i="25"/>
  <c r="F24" i="25" l="1"/>
  <c r="J24" i="25"/>
  <c r="I24" i="25"/>
</calcChain>
</file>

<file path=xl/sharedStrings.xml><?xml version="1.0" encoding="utf-8"?>
<sst xmlns="http://schemas.openxmlformats.org/spreadsheetml/2006/main" count="139" uniqueCount="47">
  <si>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</si>
  <si>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</si>
  <si>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</si>
  <si>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</si>
  <si>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</si>
  <si>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</si>
  <si>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</si>
  <si>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</si>
  <si>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</si>
  <si>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</si>
  <si>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</si>
  <si>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</si>
  <si>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</si>
  <si>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</si>
  <si>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</si>
  <si>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</si>
  <si>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</si>
  <si>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</si>
  <si>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</si>
  <si>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</si>
  <si>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</si>
  <si>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</si>
  <si>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</si>
  <si>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</si>
  <si>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</si>
  <si>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</si>
  <si>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</si>
  <si>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</si>
  <si>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</si>
  <si>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</si>
  <si>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</si>
  <si>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</si>
  <si>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</si>
  <si>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</si>
  <si>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</si>
  <si>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</si>
  <si>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</si>
  <si>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</si>
  <si>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</si>
  <si>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</si>
  <si>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</si>
  <si>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</si>
  <si>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</si>
  <si>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Кисель п/ягодный</t>
  </si>
  <si>
    <t xml:space="preserve">бутерброд с маслом </t>
  </si>
  <si>
    <t>фрукты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</si>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</sst>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1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4" t="s">
        <v>30</v>
      </c>
      <c r="I1" t="s">
        <v>1</v>
      </c>
      <c r="J1" s="23">
        <v>45317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14.24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21.93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21</v>
      </c>
      <c r="C7" s="2"/>
      <c r="D7" s="34" t="s">
        <v>32</v>
      </c>
      <c r="E7" s="17">
        <v>30</v>
      </c>
      <c r="F7" s="26">
        <v>2.13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3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" thickBot="1" x14ac:dyDescent="0.35">
      <c r="A10" s="7"/>
      <c r="B10" s="38"/>
      <c r="C10" s="38"/>
      <c r="D10" s="39"/>
      <c r="E10" s="40">
        <f>SUM(E4:E9)</f>
        <v>555</v>
      </c>
      <c r="F10" s="41">
        <f>SUM(F4:F8)</f>
        <v>41.6</v>
      </c>
      <c r="G10" s="40">
        <f>SUM(G4:G8)</f>
        <v>590.5</v>
      </c>
      <c r="H10" s="40">
        <f>SUM(H4:H8)</f>
        <v>20.200000000000003</v>
      </c>
      <c r="I10" s="40">
        <f>SUM(I4:I8)</f>
        <v>20.099999999999998</v>
      </c>
      <c r="J10" s="40">
        <f>SUM(J4:J8)</f>
        <v>85.05</v>
      </c>
    </row>
    <row r="11" spans="1:10" x14ac:dyDescent="0.3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7.25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3">
      <c r="A16" s="7"/>
      <c r="B16" s="1" t="s">
        <v>17</v>
      </c>
      <c r="C16" s="2" t="s">
        <v>36</v>
      </c>
      <c r="D16" s="2" t="s">
        <v>37</v>
      </c>
      <c r="E16" s="34">
        <v>150</v>
      </c>
      <c r="F16" s="26">
        <v>47.76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3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3.96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3">
      <c r="A18" s="7"/>
      <c r="B18" s="1" t="s">
        <v>19</v>
      </c>
      <c r="C18" s="2">
        <v>484</v>
      </c>
      <c r="D18" s="34" t="s">
        <v>43</v>
      </c>
      <c r="E18" s="17">
        <v>200</v>
      </c>
      <c r="F18" s="26">
        <v>4.29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39</v>
      </c>
      <c r="C19" s="2"/>
      <c r="D19" s="34" t="s">
        <v>40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39</v>
      </c>
      <c r="C20" s="2"/>
      <c r="D20" s="34" t="s">
        <v>41</v>
      </c>
      <c r="E20" s="17">
        <v>30</v>
      </c>
      <c r="F20" s="26">
        <v>1.6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860</v>
      </c>
      <c r="F23" s="31">
        <f>SUM(F15:F22)</f>
        <v>66.599999999999994</v>
      </c>
      <c r="G23" s="31">
        <f t="shared" ref="G23:J23" si="0">SUM(G15:G22)</f>
        <v>752.5</v>
      </c>
      <c r="H23" s="31">
        <f t="shared" si="0"/>
        <v>41.809999999999995</v>
      </c>
      <c r="I23" s="31">
        <f t="shared" si="0"/>
        <v>18.700000000000003</v>
      </c>
      <c r="J23" s="31">
        <f t="shared" si="0"/>
        <v>104.55</v>
      </c>
    </row>
    <row r="24" spans="1:10" ht="15" thickBot="1" x14ac:dyDescent="0.35">
      <c r="A24" s="8"/>
      <c r="B24" s="9"/>
      <c r="C24" s="9"/>
      <c r="D24" s="35" t="s">
        <v>33</v>
      </c>
      <c r="E24" s="19">
        <f>E10+E23</f>
        <v>1415</v>
      </c>
      <c r="F24" s="27">
        <f>F10+F11+F23</f>
        <v>108.19999999999999</v>
      </c>
      <c r="G24" s="27">
        <f t="shared" ref="G24:J24" si="1">G10+G11+G23</f>
        <v>1343</v>
      </c>
      <c r="H24" s="27">
        <f t="shared" si="1"/>
        <v>62.01</v>
      </c>
      <c r="I24" s="27">
        <f t="shared" si="1"/>
        <v>38.799999999999997</v>
      </c>
      <c r="J24" s="27">
        <f t="shared" si="1"/>
        <v>189.6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4" t="s">
        <v>25</v>
      </c>
      <c r="I1" t="s">
        <v>1</v>
      </c>
      <c r="J1" s="23">
        <v>45373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11.82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0.4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44</v>
      </c>
      <c r="E6" s="17">
        <v>45</v>
      </c>
      <c r="F6" s="26">
        <v>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4">
        <f>SUM(E4:E8)</f>
        <v>505</v>
      </c>
      <c r="F9" s="45">
        <f>SUM(F4:F8)</f>
        <v>22.56</v>
      </c>
      <c r="G9" s="44">
        <f>SUM(G4:G8)</f>
        <v>540.5</v>
      </c>
      <c r="H9" s="44">
        <f t="shared" ref="H9:J9" si="0">SUM(H4:H8)</f>
        <v>18.700000000000003</v>
      </c>
      <c r="I9" s="44">
        <f t="shared" si="0"/>
        <v>18.400000000000002</v>
      </c>
      <c r="J9" s="44">
        <f t="shared" si="0"/>
        <v>77.900000000000006</v>
      </c>
    </row>
    <row r="10" spans="1:10" x14ac:dyDescent="0.3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5.0999999999999996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36</v>
      </c>
      <c r="D15" s="2" t="s">
        <v>37</v>
      </c>
      <c r="E15" s="34">
        <v>140</v>
      </c>
      <c r="F15" s="26">
        <v>42.83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2.97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43</v>
      </c>
      <c r="E17" s="17">
        <v>200</v>
      </c>
      <c r="F17" s="26">
        <v>4.29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39</v>
      </c>
      <c r="C18" s="2"/>
      <c r="D18" s="34" t="s">
        <v>40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39</v>
      </c>
      <c r="C19" s="2"/>
      <c r="D19" s="34" t="s">
        <v>41</v>
      </c>
      <c r="E19" s="17">
        <v>20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43" t="s">
        <v>38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3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SUM(F14:F21)</f>
        <v>58.53</v>
      </c>
      <c r="G22" s="31">
        <f t="shared" ref="G22:J22" si="1">SUM(G14:G21)</f>
        <v>654.5</v>
      </c>
      <c r="H22" s="31">
        <f t="shared" si="1"/>
        <v>34.68</v>
      </c>
      <c r="I22" s="31">
        <f t="shared" si="1"/>
        <v>16.940000000000001</v>
      </c>
      <c r="J22" s="31">
        <f t="shared" si="1"/>
        <v>94.16</v>
      </c>
    </row>
    <row r="23" spans="1:10" ht="15" thickBot="1" x14ac:dyDescent="0.35">
      <c r="A23" s="8"/>
      <c r="B23" s="9"/>
      <c r="C23" s="9"/>
      <c r="D23" s="35" t="s">
        <v>33</v>
      </c>
      <c r="E23" s="19"/>
      <c r="F23" s="27">
        <f>F9+F22+F10</f>
        <v>81.09</v>
      </c>
      <c r="G23" s="19">
        <f>G9+G22+G10</f>
        <v>1195</v>
      </c>
      <c r="H23" s="19">
        <f t="shared" ref="H23:J23" si="2">H9+H22</f>
        <v>53.38</v>
      </c>
      <c r="I23" s="19">
        <f t="shared" si="2"/>
        <v>35.340000000000003</v>
      </c>
      <c r="J23" s="19">
        <f t="shared" si="2"/>
        <v>172.06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10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4" t="s">
        <v>25</v>
      </c>
      <c r="I1" t="s">
        <v>1</v>
      </c>
      <c r="J1" s="23">
        <v>45450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14.17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20.37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3">
      <c r="A9" s="7"/>
      <c r="B9" s="6" t="s">
        <v>45</v>
      </c>
      <c r="C9" s="6"/>
      <c r="D9" s="33" t="s">
        <v>46</v>
      </c>
      <c r="E9" s="15">
        <v>200</v>
      </c>
      <c r="F9" s="25">
        <v>18.3</v>
      </c>
      <c r="G9" s="15">
        <v>86</v>
      </c>
      <c r="H9" s="15">
        <v>1</v>
      </c>
      <c r="I9" s="15">
        <v>0.2</v>
      </c>
      <c r="J9" s="46">
        <v>20.2</v>
      </c>
    </row>
    <row r="10" spans="1:10" ht="15" thickBot="1" x14ac:dyDescent="0.35">
      <c r="A10" s="7"/>
      <c r="B10" s="38"/>
      <c r="C10" s="38"/>
      <c r="D10" s="39"/>
      <c r="E10" s="44">
        <f t="shared" ref="E10:J10" si="0">SUM(E4:E9)</f>
        <v>705</v>
      </c>
      <c r="F10" s="45">
        <f t="shared" si="0"/>
        <v>57.86</v>
      </c>
      <c r="G10" s="44">
        <f t="shared" si="0"/>
        <v>626.5</v>
      </c>
      <c r="H10" s="44">
        <f t="shared" si="0"/>
        <v>19.700000000000003</v>
      </c>
      <c r="I10" s="44">
        <f t="shared" si="0"/>
        <v>18.600000000000001</v>
      </c>
      <c r="J10" s="44">
        <f t="shared" si="0"/>
        <v>98.100000000000009</v>
      </c>
    </row>
    <row r="11" spans="1:10" x14ac:dyDescent="0.3">
      <c r="A11" s="4" t="s">
        <v>13</v>
      </c>
      <c r="B11" s="11" t="s">
        <v>31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34</v>
      </c>
      <c r="E15" s="17">
        <v>200</v>
      </c>
      <c r="F15" s="26">
        <v>9.89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17</v>
      </c>
      <c r="C16" s="2" t="s">
        <v>36</v>
      </c>
      <c r="D16" s="2" t="s">
        <v>37</v>
      </c>
      <c r="E16" s="34">
        <v>140</v>
      </c>
      <c r="F16" s="26">
        <v>58.25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18</v>
      </c>
      <c r="C17" s="2">
        <v>388</v>
      </c>
      <c r="D17" s="2" t="s">
        <v>35</v>
      </c>
      <c r="E17" s="34">
        <v>150</v>
      </c>
      <c r="F17" s="26">
        <v>4.37</v>
      </c>
      <c r="G17" s="17">
        <v>195</v>
      </c>
      <c r="H17" s="17">
        <v>16.5</v>
      </c>
      <c r="I17" s="17">
        <v>1.2</v>
      </c>
      <c r="J17" s="18">
        <v>29.7</v>
      </c>
    </row>
    <row r="18" spans="1:10" x14ac:dyDescent="0.3">
      <c r="A18" s="7"/>
      <c r="B18" s="1" t="s">
        <v>19</v>
      </c>
      <c r="C18" s="2">
        <v>484</v>
      </c>
      <c r="D18" s="34" t="s">
        <v>42</v>
      </c>
      <c r="E18" s="17">
        <v>200</v>
      </c>
      <c r="F18" s="26">
        <v>10.5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39</v>
      </c>
      <c r="C19" s="2"/>
      <c r="D19" s="34" t="s">
        <v>40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39</v>
      </c>
      <c r="C20" s="2"/>
      <c r="D20" s="34" t="s">
        <v>41</v>
      </c>
      <c r="E20" s="17">
        <v>20</v>
      </c>
      <c r="F20" s="26">
        <v>1.06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740</v>
      </c>
      <c r="F23" s="31">
        <f>SUM(F15:F22)</f>
        <v>85.81</v>
      </c>
      <c r="G23" s="31">
        <f t="shared" ref="G23:J23" si="1">SUM(G15:G22)</f>
        <v>635</v>
      </c>
      <c r="H23" s="31">
        <f t="shared" si="1"/>
        <v>33.979999999999997</v>
      </c>
      <c r="I23" s="31">
        <f t="shared" si="1"/>
        <v>16.64</v>
      </c>
      <c r="J23" s="31">
        <f t="shared" si="1"/>
        <v>89.66</v>
      </c>
    </row>
    <row r="24" spans="1:10" ht="15" thickBot="1" x14ac:dyDescent="0.35">
      <c r="A24" s="8"/>
      <c r="B24" s="9"/>
      <c r="C24" s="9"/>
      <c r="D24" s="35" t="s">
        <v>33</v>
      </c>
      <c r="E24" s="19"/>
      <c r="F24" s="27">
        <f>F10+F23+F11</f>
        <v>143.67000000000002</v>
      </c>
      <c r="G24" s="19">
        <f>G10+G23+G11</f>
        <v>1261.5</v>
      </c>
      <c r="H24" s="19">
        <f t="shared" ref="H24:J24" si="2">H10+H23</f>
        <v>53.68</v>
      </c>
      <c r="I24" s="19">
        <f t="shared" si="2"/>
        <v>35.24</v>
      </c>
      <c r="J24" s="19">
        <f t="shared" si="2"/>
        <v>187.76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22.03.2024 (2)</vt:lpstr>
      <vt:lpstr>22.03.24(3)</vt:lpstr>
      <vt:lpstr>07.06.24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2024-06-06T06:52:29Z</dcterms:modified>
</cp:coreProperties>
</file>