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911" firstSheet="2" activeTab="2"/>
  </bookViews>
  <sheets>
    <sheet name="22.03.2024 (2)" sheetId="28" r:id="rId1"/>
    <sheet name="22.03.24(3)" sheetId="27" r:id="rId2"/>
    <sheet name="07.06.24" sheetId="25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5" l="1"/>
  <c r="I10" i="25"/>
  <c r="H10" i="25"/>
  <c r="G10" i="25"/>
  <c r="F10" i="25"/>
  <c r="E10" i="25"/>
  <c r="J23" i="28" l="1"/>
  <c r="I23" i="28"/>
  <c r="H23" i="28"/>
  <c r="G23" i="28"/>
  <c r="F23" i="28"/>
  <c r="E23" i="28"/>
  <c r="J10" i="28"/>
  <c r="I10" i="28"/>
  <c r="H10" i="28"/>
  <c r="H24" i="28" s="1"/>
  <c r="G10" i="28"/>
  <c r="G24" i="28" s="1"/>
  <c r="F10" i="28"/>
  <c r="E10" i="28"/>
  <c r="J22" i="27"/>
  <c r="I22" i="27"/>
  <c r="I23" i="27" s="1"/>
  <c r="H22" i="27"/>
  <c r="H23" i="27" s="1"/>
  <c r="G22" i="27"/>
  <c r="G23" i="27" s="1"/>
  <c r="F22" i="27"/>
  <c r="E22" i="27"/>
  <c r="J9" i="27"/>
  <c r="I9" i="27"/>
  <c r="H9" i="27"/>
  <c r="G9" i="27"/>
  <c r="F9" i="27"/>
  <c r="E9" i="27"/>
  <c r="E24" i="28" l="1"/>
  <c r="I24" i="28"/>
  <c r="F24" i="28"/>
  <c r="J24" i="28"/>
  <c r="J23" i="27"/>
  <c r="F23" i="27"/>
  <c r="J23" i="25"/>
  <c r="I23" i="25"/>
  <c r="H23" i="25"/>
  <c r="H24" i="25" s="1"/>
  <c r="G23" i="25"/>
  <c r="G24" i="25" s="1"/>
  <c r="F23" i="25"/>
  <c r="E23" i="25"/>
  <c r="F24" i="25" l="1"/>
  <c r="J24" i="25"/>
  <c r="I24" i="25"/>
</calcChain>
</file>

<file path=xl/sharedStrings.xml><?xml version="1.0" encoding="utf-8"?>
<sst xmlns="http://schemas.openxmlformats.org/spreadsheetml/2006/main" count="139" uniqueCount="47">
  <si>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</si>
  <si>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</si>
  <si>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</si>
  <si>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</si>
  <si>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</si>
  <si>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</si>
  <si>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</si>
  <si>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</si>
  <si>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</si>
  <si>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</si>
  <si>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</si>
  <si>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</si>
  <si>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</si>
  <si>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</si>
  <si>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</si>
  <si>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</si>
  <si>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</si>
  <si>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</si>
  <si>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</si>
  <si>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</si>
  <si>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</si>
  <si>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</si>
  <si>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</si>
  <si>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</si>
  <si>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МАОУ Ильинская СОШ</t>
  </si>
  <si>
    <t>7-11 лет</t>
  </si>
  <si>
    <t>бутерброд с маслом и сыром</t>
  </si>
  <si>
    <t>хлеб ржаной</t>
  </si>
  <si>
    <t>каша пшенная молочная</t>
  </si>
  <si>
    <t>кофейный напиток</t>
  </si>
  <si>
    <t>12 лет и старше</t>
  </si>
  <si>
    <t>сок</t>
  </si>
  <si>
    <t>хлеб витаминный</t>
  </si>
  <si>
    <t>Итого за день</t>
  </si>
  <si>
    <t>Борщ с капустой и картофелем</t>
  </si>
  <si>
    <t>Пюре из гороха</t>
  </si>
  <si>
    <t>339/420</t>
  </si>
  <si>
    <t>Котлета из говядины с соусом</t>
  </si>
  <si>
    <t>напиток</t>
  </si>
  <si>
    <t xml:space="preserve">хлеб </t>
  </si>
  <si>
    <t>Хлеб витаминный</t>
  </si>
  <si>
    <t>Хлеб р- заварной</t>
  </si>
  <si>
    <t>Кисель Витошка</t>
  </si>
  <si>
    <t>Кисель п/ягодный</t>
  </si>
  <si>
    <t xml:space="preserve">бутерброд с маслом </t>
  </si>
  <si>
    <t>фрукты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</si>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</sst>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18" xfId="0" applyBorder="1"/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opLeftCell="A10" workbookViewId="0">
      <selection activeCell="F21" sqref="F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24</v>
      </c>
      <c r="C1" s="48"/>
      <c r="D1" s="49"/>
      <c r="E1" t="s">
        <v>20</v>
      </c>
      <c r="F1" s="24" t="s">
        <v>30</v>
      </c>
      <c r="I1" t="s">
        <v>1</v>
      </c>
      <c r="J1" s="23">
        <v>45317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233</v>
      </c>
      <c r="D4" s="33" t="s">
        <v>28</v>
      </c>
      <c r="E4" s="15">
        <v>250</v>
      </c>
      <c r="F4" s="25">
        <v>14.24</v>
      </c>
      <c r="G4" s="15">
        <v>250</v>
      </c>
      <c r="H4" s="15">
        <v>7.5</v>
      </c>
      <c r="I4" s="15">
        <v>8.5</v>
      </c>
      <c r="J4" s="16">
        <v>35.75</v>
      </c>
    </row>
    <row r="5" spans="1:10" x14ac:dyDescent="0.3">
      <c r="A5" s="7"/>
      <c r="B5" s="1" t="s">
        <v>12</v>
      </c>
      <c r="C5" s="2">
        <v>464</v>
      </c>
      <c r="D5" s="34" t="s">
        <v>29</v>
      </c>
      <c r="E5" s="17">
        <v>200</v>
      </c>
      <c r="F5" s="26">
        <v>1.7</v>
      </c>
      <c r="G5" s="17">
        <v>63</v>
      </c>
      <c r="H5" s="17">
        <v>1.4</v>
      </c>
      <c r="I5" s="17">
        <v>1.2</v>
      </c>
      <c r="J5" s="18">
        <v>11.4</v>
      </c>
    </row>
    <row r="6" spans="1:10" x14ac:dyDescent="0.3">
      <c r="A6" s="7"/>
      <c r="B6" s="1" t="s">
        <v>21</v>
      </c>
      <c r="C6" s="2">
        <v>63</v>
      </c>
      <c r="D6" s="34" t="s">
        <v>26</v>
      </c>
      <c r="E6" s="17">
        <v>45</v>
      </c>
      <c r="F6" s="26">
        <v>21.93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3">
      <c r="A7" s="7"/>
      <c r="B7" s="1" t="s">
        <v>21</v>
      </c>
      <c r="C7" s="2"/>
      <c r="D7" s="34" t="s">
        <v>32</v>
      </c>
      <c r="E7" s="17">
        <v>30</v>
      </c>
      <c r="F7" s="26">
        <v>2.13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" thickBot="1" x14ac:dyDescent="0.35">
      <c r="A8" s="8"/>
      <c r="B8" s="1" t="s">
        <v>21</v>
      </c>
      <c r="C8" s="9"/>
      <c r="D8" s="35" t="s">
        <v>27</v>
      </c>
      <c r="E8" s="19">
        <v>30</v>
      </c>
      <c r="F8" s="27">
        <v>1.6</v>
      </c>
      <c r="G8" s="19">
        <v>58.5</v>
      </c>
      <c r="H8" s="19">
        <v>2.1</v>
      </c>
      <c r="I8" s="19">
        <v>1</v>
      </c>
      <c r="J8" s="20">
        <v>13.5</v>
      </c>
    </row>
    <row r="9" spans="1:10" x14ac:dyDescent="0.3">
      <c r="A9" s="7"/>
      <c r="B9" s="38"/>
      <c r="C9" s="38"/>
      <c r="D9" s="39"/>
      <c r="E9" s="40"/>
      <c r="F9" s="41"/>
      <c r="G9" s="40"/>
      <c r="H9" s="40"/>
      <c r="I9" s="40"/>
      <c r="J9" s="42"/>
    </row>
    <row r="10" spans="1:10" ht="15" thickBot="1" x14ac:dyDescent="0.35">
      <c r="A10" s="7"/>
      <c r="B10" s="38"/>
      <c r="C10" s="38"/>
      <c r="D10" s="39"/>
      <c r="E10" s="40">
        <f>SUM(E4:E9)</f>
        <v>555</v>
      </c>
      <c r="F10" s="41">
        <f>SUM(F4:F8)</f>
        <v>41.6</v>
      </c>
      <c r="G10" s="40">
        <f>SUM(G4:G8)</f>
        <v>590.5</v>
      </c>
      <c r="H10" s="40">
        <f>SUM(H4:H8)</f>
        <v>20.200000000000003</v>
      </c>
      <c r="I10" s="40">
        <f>SUM(I4:I8)</f>
        <v>20.099999999999998</v>
      </c>
      <c r="J10" s="40">
        <f>SUM(J4:J8)</f>
        <v>85.05</v>
      </c>
    </row>
    <row r="11" spans="1:10" x14ac:dyDescent="0.3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>
        <v>95</v>
      </c>
      <c r="D15" s="34" t="s">
        <v>34</v>
      </c>
      <c r="E15" s="17">
        <v>250</v>
      </c>
      <c r="F15" s="26">
        <v>7.25</v>
      </c>
      <c r="G15" s="17">
        <v>75</v>
      </c>
      <c r="H15" s="17">
        <v>1.85</v>
      </c>
      <c r="I15" s="17">
        <v>4.4000000000000004</v>
      </c>
      <c r="J15" s="18">
        <v>6.95</v>
      </c>
    </row>
    <row r="16" spans="1:10" x14ac:dyDescent="0.3">
      <c r="A16" s="7"/>
      <c r="B16" s="1" t="s">
        <v>17</v>
      </c>
      <c r="C16" s="2" t="s">
        <v>36</v>
      </c>
      <c r="D16" s="2" t="s">
        <v>37</v>
      </c>
      <c r="E16" s="34">
        <v>150</v>
      </c>
      <c r="F16" s="26">
        <v>47.76</v>
      </c>
      <c r="G16" s="17">
        <v>229</v>
      </c>
      <c r="H16" s="17">
        <v>13.6</v>
      </c>
      <c r="I16" s="17">
        <v>11.7</v>
      </c>
      <c r="J16" s="18">
        <v>17.399999999999999</v>
      </c>
    </row>
    <row r="17" spans="1:10" x14ac:dyDescent="0.3">
      <c r="A17" s="7"/>
      <c r="B17" s="1" t="s">
        <v>18</v>
      </c>
      <c r="C17" s="2">
        <v>388</v>
      </c>
      <c r="D17" s="2" t="s">
        <v>35</v>
      </c>
      <c r="E17" s="34">
        <v>200</v>
      </c>
      <c r="F17" s="26">
        <v>3.96</v>
      </c>
      <c r="G17" s="17">
        <v>260</v>
      </c>
      <c r="H17" s="17">
        <v>22.66</v>
      </c>
      <c r="I17" s="17">
        <v>1.6</v>
      </c>
      <c r="J17" s="18">
        <v>41.7</v>
      </c>
    </row>
    <row r="18" spans="1:10" x14ac:dyDescent="0.3">
      <c r="A18" s="7"/>
      <c r="B18" s="1" t="s">
        <v>19</v>
      </c>
      <c r="C18" s="2">
        <v>484</v>
      </c>
      <c r="D18" s="34" t="s">
        <v>43</v>
      </c>
      <c r="E18" s="17">
        <v>200</v>
      </c>
      <c r="F18" s="26">
        <v>4.29</v>
      </c>
      <c r="G18" s="17">
        <v>60</v>
      </c>
      <c r="H18" s="17">
        <v>0</v>
      </c>
      <c r="I18" s="17">
        <v>0</v>
      </c>
      <c r="J18" s="18">
        <v>15</v>
      </c>
    </row>
    <row r="19" spans="1:10" x14ac:dyDescent="0.3">
      <c r="A19" s="7"/>
      <c r="B19" s="1" t="s">
        <v>39</v>
      </c>
      <c r="C19" s="2"/>
      <c r="D19" s="34" t="s">
        <v>40</v>
      </c>
      <c r="E19" s="17">
        <v>30</v>
      </c>
      <c r="F19" s="26">
        <v>1.74</v>
      </c>
      <c r="G19" s="17">
        <v>70</v>
      </c>
      <c r="H19" s="17">
        <v>2.2999999999999998</v>
      </c>
      <c r="I19" s="17">
        <v>0.3</v>
      </c>
      <c r="J19" s="18">
        <v>14.5</v>
      </c>
    </row>
    <row r="20" spans="1:10" x14ac:dyDescent="0.3">
      <c r="A20" s="7"/>
      <c r="B20" s="1" t="s">
        <v>39</v>
      </c>
      <c r="C20" s="2"/>
      <c r="D20" s="34" t="s">
        <v>41</v>
      </c>
      <c r="E20" s="17">
        <v>30</v>
      </c>
      <c r="F20" s="26">
        <v>1.6</v>
      </c>
      <c r="G20" s="17">
        <v>58.5</v>
      </c>
      <c r="H20" s="17">
        <v>1.4</v>
      </c>
      <c r="I20" s="17">
        <v>0.7</v>
      </c>
      <c r="J20" s="18">
        <v>9</v>
      </c>
    </row>
    <row r="21" spans="1:10" x14ac:dyDescent="0.3">
      <c r="A21" s="7"/>
      <c r="B21" s="43" t="s">
        <v>38</v>
      </c>
      <c r="C21" s="29"/>
      <c r="D21" s="37"/>
      <c r="E21" s="30"/>
      <c r="F21" s="31"/>
      <c r="G21" s="30"/>
      <c r="H21" s="30"/>
      <c r="I21" s="30"/>
      <c r="J21" s="32"/>
    </row>
    <row r="22" spans="1:10" x14ac:dyDescent="0.3">
      <c r="A22" s="7"/>
      <c r="B22" s="43" t="s">
        <v>19</v>
      </c>
      <c r="C22" s="29"/>
      <c r="D22" s="37"/>
      <c r="E22" s="30"/>
      <c r="F22" s="31"/>
      <c r="G22" s="30"/>
      <c r="H22" s="30"/>
      <c r="I22" s="30"/>
      <c r="J22" s="32"/>
    </row>
    <row r="23" spans="1:10" x14ac:dyDescent="0.3">
      <c r="A23" s="7"/>
      <c r="B23" s="29"/>
      <c r="C23" s="29"/>
      <c r="D23" s="37"/>
      <c r="E23" s="30">
        <f>SUM(E15:E22)</f>
        <v>860</v>
      </c>
      <c r="F23" s="31">
        <f>SUM(F15:F22)</f>
        <v>66.599999999999994</v>
      </c>
      <c r="G23" s="31">
        <f t="shared" ref="G23:J23" si="0">SUM(G15:G22)</f>
        <v>752.5</v>
      </c>
      <c r="H23" s="31">
        <f t="shared" si="0"/>
        <v>41.809999999999995</v>
      </c>
      <c r="I23" s="31">
        <f t="shared" si="0"/>
        <v>18.700000000000003</v>
      </c>
      <c r="J23" s="31">
        <f t="shared" si="0"/>
        <v>104.55</v>
      </c>
    </row>
    <row r="24" spans="1:10" ht="15" thickBot="1" x14ac:dyDescent="0.35">
      <c r="A24" s="8"/>
      <c r="B24" s="9"/>
      <c r="C24" s="9"/>
      <c r="D24" s="35" t="s">
        <v>33</v>
      </c>
      <c r="E24" s="19">
        <f>E10+E23</f>
        <v>1415</v>
      </c>
      <c r="F24" s="27">
        <f>F10+F11+F23</f>
        <v>108.19999999999999</v>
      </c>
      <c r="G24" s="27">
        <f t="shared" ref="G24:J24" si="1">G10+G11+G23</f>
        <v>1343</v>
      </c>
      <c r="H24" s="27">
        <f t="shared" si="1"/>
        <v>62.01</v>
      </c>
      <c r="I24" s="27">
        <f t="shared" si="1"/>
        <v>38.799999999999997</v>
      </c>
      <c r="J24" s="27">
        <f t="shared" si="1"/>
        <v>189.6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24</v>
      </c>
      <c r="C1" s="48"/>
      <c r="D1" s="49"/>
      <c r="E1" t="s">
        <v>20</v>
      </c>
      <c r="F1" s="24" t="s">
        <v>25</v>
      </c>
      <c r="I1" t="s">
        <v>1</v>
      </c>
      <c r="J1" s="23">
        <v>45373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232</v>
      </c>
      <c r="D4" s="33" t="s">
        <v>28</v>
      </c>
      <c r="E4" s="15">
        <v>200</v>
      </c>
      <c r="F4" s="25">
        <v>11.82</v>
      </c>
      <c r="G4" s="15">
        <v>200</v>
      </c>
      <c r="H4" s="15">
        <v>6</v>
      </c>
      <c r="I4" s="15">
        <v>6.8</v>
      </c>
      <c r="J4" s="16">
        <v>28.6</v>
      </c>
    </row>
    <row r="5" spans="1:10" x14ac:dyDescent="0.3">
      <c r="A5" s="7"/>
      <c r="B5" s="1" t="s">
        <v>12</v>
      </c>
      <c r="C5" s="2">
        <v>464</v>
      </c>
      <c r="D5" s="34" t="s">
        <v>29</v>
      </c>
      <c r="E5" s="17">
        <v>200</v>
      </c>
      <c r="F5" s="26">
        <v>0.4</v>
      </c>
      <c r="G5" s="17">
        <v>63</v>
      </c>
      <c r="H5" s="17">
        <v>1.4</v>
      </c>
      <c r="I5" s="17">
        <v>1.2</v>
      </c>
      <c r="J5" s="18">
        <v>11.4</v>
      </c>
    </row>
    <row r="6" spans="1:10" x14ac:dyDescent="0.3">
      <c r="A6" s="7"/>
      <c r="B6" s="1" t="s">
        <v>21</v>
      </c>
      <c r="C6" s="2">
        <v>63</v>
      </c>
      <c r="D6" s="34" t="s">
        <v>44</v>
      </c>
      <c r="E6" s="17">
        <v>45</v>
      </c>
      <c r="F6" s="26">
        <v>7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3">
      <c r="A7" s="7"/>
      <c r="B7" s="2" t="s">
        <v>21</v>
      </c>
      <c r="C7" s="2"/>
      <c r="D7" s="34" t="s">
        <v>32</v>
      </c>
      <c r="E7" s="17">
        <v>30</v>
      </c>
      <c r="F7" s="26">
        <v>1.74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" thickBot="1" x14ac:dyDescent="0.35">
      <c r="A8" s="8"/>
      <c r="B8" s="9" t="s">
        <v>21</v>
      </c>
      <c r="C8" s="9"/>
      <c r="D8" s="35" t="s">
        <v>27</v>
      </c>
      <c r="E8" s="19">
        <v>30</v>
      </c>
      <c r="F8" s="27">
        <v>1.6</v>
      </c>
      <c r="G8" s="19">
        <v>58.5</v>
      </c>
      <c r="H8" s="19">
        <v>2.1</v>
      </c>
      <c r="I8" s="19">
        <v>1</v>
      </c>
      <c r="J8" s="20">
        <v>13.5</v>
      </c>
    </row>
    <row r="9" spans="1:10" ht="15" thickBot="1" x14ac:dyDescent="0.35">
      <c r="A9" s="7"/>
      <c r="B9" s="38"/>
      <c r="C9" s="38"/>
      <c r="D9" s="39"/>
      <c r="E9" s="44">
        <f>SUM(E4:E8)</f>
        <v>505</v>
      </c>
      <c r="F9" s="45">
        <f>SUM(F4:F8)</f>
        <v>22.56</v>
      </c>
      <c r="G9" s="44">
        <f>SUM(G4:G8)</f>
        <v>540.5</v>
      </c>
      <c r="H9" s="44">
        <f t="shared" ref="H9:J9" si="0">SUM(H4:H8)</f>
        <v>18.700000000000003</v>
      </c>
      <c r="I9" s="44">
        <f t="shared" si="0"/>
        <v>18.400000000000002</v>
      </c>
      <c r="J9" s="44">
        <f t="shared" si="0"/>
        <v>77.900000000000006</v>
      </c>
    </row>
    <row r="10" spans="1:10" x14ac:dyDescent="0.3">
      <c r="A10" s="4" t="s">
        <v>13</v>
      </c>
      <c r="B10" s="11" t="s">
        <v>31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>
        <v>95</v>
      </c>
      <c r="D14" s="34" t="s">
        <v>34</v>
      </c>
      <c r="E14" s="17">
        <v>200</v>
      </c>
      <c r="F14" s="26">
        <v>5.0999999999999996</v>
      </c>
      <c r="G14" s="17">
        <v>60</v>
      </c>
      <c r="H14" s="17">
        <v>1.48</v>
      </c>
      <c r="I14" s="17">
        <v>3.54</v>
      </c>
      <c r="J14" s="18">
        <v>5.56</v>
      </c>
    </row>
    <row r="15" spans="1:10" x14ac:dyDescent="0.3">
      <c r="A15" s="7"/>
      <c r="B15" s="1" t="s">
        <v>17</v>
      </c>
      <c r="C15" s="2" t="s">
        <v>36</v>
      </c>
      <c r="D15" s="2" t="s">
        <v>37</v>
      </c>
      <c r="E15" s="34">
        <v>140</v>
      </c>
      <c r="F15" s="26">
        <v>42.83</v>
      </c>
      <c r="G15" s="17">
        <v>211</v>
      </c>
      <c r="H15" s="17">
        <v>12.3</v>
      </c>
      <c r="I15" s="17">
        <v>10.9</v>
      </c>
      <c r="J15" s="18">
        <v>15.9</v>
      </c>
    </row>
    <row r="16" spans="1:10" x14ac:dyDescent="0.3">
      <c r="A16" s="7"/>
      <c r="B16" s="1" t="s">
        <v>18</v>
      </c>
      <c r="C16" s="2">
        <v>388</v>
      </c>
      <c r="D16" s="2" t="s">
        <v>35</v>
      </c>
      <c r="E16" s="34">
        <v>150</v>
      </c>
      <c r="F16" s="26">
        <v>2.97</v>
      </c>
      <c r="G16" s="17">
        <v>195</v>
      </c>
      <c r="H16" s="17">
        <v>16.5</v>
      </c>
      <c r="I16" s="17">
        <v>1.2</v>
      </c>
      <c r="J16" s="18">
        <v>29.7</v>
      </c>
    </row>
    <row r="17" spans="1:10" x14ac:dyDescent="0.3">
      <c r="A17" s="7"/>
      <c r="B17" s="1" t="s">
        <v>19</v>
      </c>
      <c r="C17" s="2">
        <v>484</v>
      </c>
      <c r="D17" s="34" t="s">
        <v>43</v>
      </c>
      <c r="E17" s="17">
        <v>200</v>
      </c>
      <c r="F17" s="26">
        <v>4.29</v>
      </c>
      <c r="G17" s="17">
        <v>60</v>
      </c>
      <c r="H17" s="17">
        <v>0</v>
      </c>
      <c r="I17" s="17">
        <v>0</v>
      </c>
      <c r="J17" s="18">
        <v>15</v>
      </c>
    </row>
    <row r="18" spans="1:10" x14ac:dyDescent="0.3">
      <c r="A18" s="7"/>
      <c r="B18" s="1" t="s">
        <v>39</v>
      </c>
      <c r="C18" s="2"/>
      <c r="D18" s="34" t="s">
        <v>40</v>
      </c>
      <c r="E18" s="17">
        <v>30</v>
      </c>
      <c r="F18" s="26">
        <v>1.74</v>
      </c>
      <c r="G18" s="17">
        <v>70</v>
      </c>
      <c r="H18" s="17">
        <v>2.2999999999999998</v>
      </c>
      <c r="I18" s="17">
        <v>0.3</v>
      </c>
      <c r="J18" s="18">
        <v>14.5</v>
      </c>
    </row>
    <row r="19" spans="1:10" ht="15" thickBot="1" x14ac:dyDescent="0.35">
      <c r="A19" s="7"/>
      <c r="B19" s="1" t="s">
        <v>39</v>
      </c>
      <c r="C19" s="2"/>
      <c r="D19" s="34" t="s">
        <v>41</v>
      </c>
      <c r="E19" s="17">
        <v>20</v>
      </c>
      <c r="F19" s="26">
        <v>1.6</v>
      </c>
      <c r="G19" s="19">
        <v>58.5</v>
      </c>
      <c r="H19" s="19">
        <v>2.1</v>
      </c>
      <c r="I19" s="19">
        <v>1</v>
      </c>
      <c r="J19" s="20">
        <v>13.5</v>
      </c>
    </row>
    <row r="20" spans="1:10" x14ac:dyDescent="0.3">
      <c r="A20" s="7"/>
      <c r="B20" s="43" t="s">
        <v>38</v>
      </c>
      <c r="C20" s="29"/>
      <c r="D20" s="37"/>
      <c r="E20" s="30"/>
      <c r="F20" s="31"/>
      <c r="G20" s="30"/>
      <c r="H20" s="30"/>
      <c r="I20" s="30"/>
      <c r="J20" s="32"/>
    </row>
    <row r="21" spans="1:10" x14ac:dyDescent="0.3">
      <c r="A21" s="7"/>
      <c r="B21" s="43" t="s">
        <v>19</v>
      </c>
      <c r="C21" s="29"/>
      <c r="D21" s="37"/>
      <c r="E21" s="30"/>
      <c r="F21" s="31"/>
      <c r="G21" s="30"/>
      <c r="H21" s="30"/>
      <c r="I21" s="30"/>
      <c r="J21" s="32"/>
    </row>
    <row r="22" spans="1:10" x14ac:dyDescent="0.3">
      <c r="A22" s="7"/>
      <c r="B22" s="29"/>
      <c r="C22" s="29"/>
      <c r="D22" s="37"/>
      <c r="E22" s="30">
        <f>SUM(E14:E21)</f>
        <v>740</v>
      </c>
      <c r="F22" s="31">
        <f>SUM(F14:F21)</f>
        <v>58.53</v>
      </c>
      <c r="G22" s="31">
        <f t="shared" ref="G22:J22" si="1">SUM(G14:G21)</f>
        <v>654.5</v>
      </c>
      <c r="H22" s="31">
        <f t="shared" si="1"/>
        <v>34.68</v>
      </c>
      <c r="I22" s="31">
        <f t="shared" si="1"/>
        <v>16.940000000000001</v>
      </c>
      <c r="J22" s="31">
        <f t="shared" si="1"/>
        <v>94.16</v>
      </c>
    </row>
    <row r="23" spans="1:10" ht="15" thickBot="1" x14ac:dyDescent="0.35">
      <c r="A23" s="8"/>
      <c r="B23" s="9"/>
      <c r="C23" s="9"/>
      <c r="D23" s="35" t="s">
        <v>33</v>
      </c>
      <c r="E23" s="19"/>
      <c r="F23" s="27">
        <f>F9+F22+F10</f>
        <v>81.09</v>
      </c>
      <c r="G23" s="19">
        <f>G9+G22+G10</f>
        <v>1195</v>
      </c>
      <c r="H23" s="19">
        <f t="shared" ref="H23:J23" si="2">H9+H22</f>
        <v>53.38</v>
      </c>
      <c r="I23" s="19">
        <f t="shared" si="2"/>
        <v>35.340000000000003</v>
      </c>
      <c r="J23" s="19">
        <f t="shared" si="2"/>
        <v>172.06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A10" workbookViewId="0">
      <selection activeCell="D28" sqref="D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24</v>
      </c>
      <c r="C1" s="48"/>
      <c r="D1" s="49"/>
      <c r="E1" t="s">
        <v>20</v>
      </c>
      <c r="F1" s="24" t="s">
        <v>25</v>
      </c>
      <c r="I1" t="s">
        <v>1</v>
      </c>
      <c r="J1" s="23">
        <v>45450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232</v>
      </c>
      <c r="D4" s="33" t="s">
        <v>28</v>
      </c>
      <c r="E4" s="15">
        <v>200</v>
      </c>
      <c r="F4" s="25">
        <v>14.17</v>
      </c>
      <c r="G4" s="15">
        <v>200</v>
      </c>
      <c r="H4" s="15">
        <v>6</v>
      </c>
      <c r="I4" s="15">
        <v>6.8</v>
      </c>
      <c r="J4" s="16">
        <v>28.6</v>
      </c>
    </row>
    <row r="5" spans="1:10" x14ac:dyDescent="0.3">
      <c r="A5" s="7"/>
      <c r="B5" s="1" t="s">
        <v>12</v>
      </c>
      <c r="C5" s="2">
        <v>464</v>
      </c>
      <c r="D5" s="34" t="s">
        <v>29</v>
      </c>
      <c r="E5" s="17">
        <v>200</v>
      </c>
      <c r="F5" s="26">
        <v>1.68</v>
      </c>
      <c r="G5" s="17">
        <v>63</v>
      </c>
      <c r="H5" s="17">
        <v>1.4</v>
      </c>
      <c r="I5" s="17">
        <v>1.2</v>
      </c>
      <c r="J5" s="18">
        <v>11.4</v>
      </c>
    </row>
    <row r="6" spans="1:10" x14ac:dyDescent="0.3">
      <c r="A6" s="7"/>
      <c r="B6" s="1" t="s">
        <v>21</v>
      </c>
      <c r="C6" s="2">
        <v>63</v>
      </c>
      <c r="D6" s="34" t="s">
        <v>26</v>
      </c>
      <c r="E6" s="17">
        <v>45</v>
      </c>
      <c r="F6" s="26">
        <v>20.37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3">
      <c r="A7" s="7"/>
      <c r="B7" s="2" t="s">
        <v>21</v>
      </c>
      <c r="C7" s="2"/>
      <c r="D7" s="34" t="s">
        <v>32</v>
      </c>
      <c r="E7" s="17">
        <v>30</v>
      </c>
      <c r="F7" s="26">
        <v>1.74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" thickBot="1" x14ac:dyDescent="0.35">
      <c r="A8" s="8"/>
      <c r="B8" s="9" t="s">
        <v>21</v>
      </c>
      <c r="C8" s="9"/>
      <c r="D8" s="35" t="s">
        <v>27</v>
      </c>
      <c r="E8" s="19">
        <v>30</v>
      </c>
      <c r="F8" s="27">
        <v>1.6</v>
      </c>
      <c r="G8" s="19">
        <v>58.5</v>
      </c>
      <c r="H8" s="19">
        <v>2.1</v>
      </c>
      <c r="I8" s="19">
        <v>1</v>
      </c>
      <c r="J8" s="20">
        <v>13.5</v>
      </c>
    </row>
    <row r="9" spans="1:10" x14ac:dyDescent="0.3">
      <c r="A9" s="7"/>
      <c r="B9" s="6" t="s">
        <v>45</v>
      </c>
      <c r="C9" s="6"/>
      <c r="D9" s="33" t="s">
        <v>46</v>
      </c>
      <c r="E9" s="15">
        <v>200</v>
      </c>
      <c r="F9" s="25">
        <v>18.3</v>
      </c>
      <c r="G9" s="15">
        <v>86</v>
      </c>
      <c r="H9" s="15">
        <v>1</v>
      </c>
      <c r="I9" s="15">
        <v>0.2</v>
      </c>
      <c r="J9" s="46">
        <v>20.2</v>
      </c>
    </row>
    <row r="10" spans="1:10" ht="15" thickBot="1" x14ac:dyDescent="0.35">
      <c r="A10" s="7"/>
      <c r="B10" s="38"/>
      <c r="C10" s="38"/>
      <c r="D10" s="39"/>
      <c r="E10" s="44">
        <f t="shared" ref="E10:J10" si="0">SUM(E4:E9)</f>
        <v>705</v>
      </c>
      <c r="F10" s="45">
        <f t="shared" si="0"/>
        <v>57.86</v>
      </c>
      <c r="G10" s="44">
        <f t="shared" si="0"/>
        <v>626.5</v>
      </c>
      <c r="H10" s="44">
        <f t="shared" si="0"/>
        <v>19.700000000000003</v>
      </c>
      <c r="I10" s="44">
        <f t="shared" si="0"/>
        <v>18.600000000000001</v>
      </c>
      <c r="J10" s="44">
        <f t="shared" si="0"/>
        <v>98.100000000000009</v>
      </c>
    </row>
    <row r="11" spans="1:10" x14ac:dyDescent="0.3">
      <c r="A11" s="4" t="s">
        <v>13</v>
      </c>
      <c r="B11" s="11" t="s">
        <v>31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>
        <v>95</v>
      </c>
      <c r="D15" s="34" t="s">
        <v>34</v>
      </c>
      <c r="E15" s="17">
        <v>200</v>
      </c>
      <c r="F15" s="26">
        <v>9.89</v>
      </c>
      <c r="G15" s="17">
        <v>60</v>
      </c>
      <c r="H15" s="17">
        <v>1.48</v>
      </c>
      <c r="I15" s="17">
        <v>3.54</v>
      </c>
      <c r="J15" s="18">
        <v>5.56</v>
      </c>
    </row>
    <row r="16" spans="1:10" x14ac:dyDescent="0.3">
      <c r="A16" s="7"/>
      <c r="B16" s="1" t="s">
        <v>17</v>
      </c>
      <c r="C16" s="2" t="s">
        <v>36</v>
      </c>
      <c r="D16" s="2" t="s">
        <v>37</v>
      </c>
      <c r="E16" s="34">
        <v>140</v>
      </c>
      <c r="F16" s="26">
        <v>58.25</v>
      </c>
      <c r="G16" s="17">
        <v>211</v>
      </c>
      <c r="H16" s="17">
        <v>12.3</v>
      </c>
      <c r="I16" s="17">
        <v>10.9</v>
      </c>
      <c r="J16" s="18">
        <v>15.9</v>
      </c>
    </row>
    <row r="17" spans="1:10" x14ac:dyDescent="0.3">
      <c r="A17" s="7"/>
      <c r="B17" s="1" t="s">
        <v>18</v>
      </c>
      <c r="C17" s="2">
        <v>388</v>
      </c>
      <c r="D17" s="2" t="s">
        <v>35</v>
      </c>
      <c r="E17" s="34">
        <v>150</v>
      </c>
      <c r="F17" s="26">
        <v>4.37</v>
      </c>
      <c r="G17" s="17">
        <v>195</v>
      </c>
      <c r="H17" s="17">
        <v>16.5</v>
      </c>
      <c r="I17" s="17">
        <v>1.2</v>
      </c>
      <c r="J17" s="18">
        <v>29.7</v>
      </c>
    </row>
    <row r="18" spans="1:10" x14ac:dyDescent="0.3">
      <c r="A18" s="7"/>
      <c r="B18" s="1" t="s">
        <v>19</v>
      </c>
      <c r="C18" s="2">
        <v>484</v>
      </c>
      <c r="D18" s="34" t="s">
        <v>42</v>
      </c>
      <c r="E18" s="17">
        <v>200</v>
      </c>
      <c r="F18" s="26">
        <v>10.5</v>
      </c>
      <c r="G18" s="17">
        <v>60</v>
      </c>
      <c r="H18" s="17">
        <v>0</v>
      </c>
      <c r="I18" s="17">
        <v>0</v>
      </c>
      <c r="J18" s="18">
        <v>15</v>
      </c>
    </row>
    <row r="19" spans="1:10" x14ac:dyDescent="0.3">
      <c r="A19" s="7"/>
      <c r="B19" s="1" t="s">
        <v>39</v>
      </c>
      <c r="C19" s="2"/>
      <c r="D19" s="34" t="s">
        <v>40</v>
      </c>
      <c r="E19" s="17">
        <v>30</v>
      </c>
      <c r="F19" s="26">
        <v>1.74</v>
      </c>
      <c r="G19" s="17">
        <v>70</v>
      </c>
      <c r="H19" s="17">
        <v>2.2999999999999998</v>
      </c>
      <c r="I19" s="17">
        <v>0.3</v>
      </c>
      <c r="J19" s="18">
        <v>14.5</v>
      </c>
    </row>
    <row r="20" spans="1:10" x14ac:dyDescent="0.3">
      <c r="A20" s="7"/>
      <c r="B20" s="1" t="s">
        <v>39</v>
      </c>
      <c r="C20" s="2"/>
      <c r="D20" s="34" t="s">
        <v>41</v>
      </c>
      <c r="E20" s="17">
        <v>20</v>
      </c>
      <c r="F20" s="26">
        <v>1.06</v>
      </c>
      <c r="G20" s="17">
        <v>39</v>
      </c>
      <c r="H20" s="17">
        <v>1.4</v>
      </c>
      <c r="I20" s="17">
        <v>0.7</v>
      </c>
      <c r="J20" s="18">
        <v>9</v>
      </c>
    </row>
    <row r="21" spans="1:10" x14ac:dyDescent="0.3">
      <c r="A21" s="7"/>
      <c r="B21" s="43" t="s">
        <v>38</v>
      </c>
      <c r="C21" s="29"/>
      <c r="D21" s="37"/>
      <c r="E21" s="30"/>
      <c r="F21" s="31"/>
      <c r="G21" s="30"/>
      <c r="H21" s="30"/>
      <c r="I21" s="30"/>
      <c r="J21" s="32"/>
    </row>
    <row r="22" spans="1:10" x14ac:dyDescent="0.3">
      <c r="A22" s="7"/>
      <c r="B22" s="43" t="s">
        <v>19</v>
      </c>
      <c r="C22" s="29"/>
      <c r="D22" s="37"/>
      <c r="E22" s="30"/>
      <c r="F22" s="31"/>
      <c r="G22" s="30"/>
      <c r="H22" s="30"/>
      <c r="I22" s="30"/>
      <c r="J22" s="32"/>
    </row>
    <row r="23" spans="1:10" x14ac:dyDescent="0.3">
      <c r="A23" s="7"/>
      <c r="B23" s="29"/>
      <c r="C23" s="29"/>
      <c r="D23" s="37"/>
      <c r="E23" s="30">
        <f>SUM(E15:E22)</f>
        <v>740</v>
      </c>
      <c r="F23" s="31">
        <f>SUM(F15:F22)</f>
        <v>85.81</v>
      </c>
      <c r="G23" s="31">
        <f t="shared" ref="G23:J23" si="1">SUM(G15:G22)</f>
        <v>635</v>
      </c>
      <c r="H23" s="31">
        <f t="shared" si="1"/>
        <v>33.979999999999997</v>
      </c>
      <c r="I23" s="31">
        <f t="shared" si="1"/>
        <v>16.64</v>
      </c>
      <c r="J23" s="31">
        <f t="shared" si="1"/>
        <v>89.66</v>
      </c>
    </row>
    <row r="24" spans="1:10" ht="15" thickBot="1" x14ac:dyDescent="0.35">
      <c r="A24" s="8"/>
      <c r="B24" s="9"/>
      <c r="C24" s="9"/>
      <c r="D24" s="35" t="s">
        <v>33</v>
      </c>
      <c r="E24" s="19"/>
      <c r="F24" s="27">
        <f>F10+F23+F11</f>
        <v>143.67000000000002</v>
      </c>
      <c r="G24" s="19">
        <f>G10+G23+G11</f>
        <v>1261.5</v>
      </c>
      <c r="H24" s="19">
        <f t="shared" ref="H24:J24" si="2">H10+H23</f>
        <v>53.68</v>
      </c>
      <c r="I24" s="19">
        <f t="shared" si="2"/>
        <v>35.24</v>
      </c>
      <c r="J24" s="19">
        <f t="shared" si="2"/>
        <v>187.76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22.03.2024 (2)</vt:lpstr>
      <vt:lpstr>22.03.24(3)</vt:lpstr>
      <vt:lpstr>07.06.24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2023-05-04T08:53:03Z</cp:lastPrinted>
  <dcterms:created xsi:type="dcterms:W3CDTF">2015-06-05T18:19:34Z</dcterms:created>
  <dcterms:modified xsi:type="dcterms:W3CDTF">2024-06-06T06:52:29Z</dcterms:modified>
</cp:coreProperties>
</file>