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911" activeTab="1"/>
  </bookViews>
  <sheets>
    <sheet name="28.04.23 (3)" sheetId="20" r:id="rId1"/>
    <sheet name="28.04.2023 (3)" sheetId="1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0" l="1"/>
  <c r="G20" i="20"/>
  <c r="F20" i="20"/>
  <c r="J9" i="20"/>
  <c r="J21" i="20" s="1"/>
  <c r="I9" i="20"/>
  <c r="I21" i="20" s="1"/>
  <c r="H9" i="20"/>
  <c r="H21" i="20" s="1"/>
  <c r="G9" i="20"/>
  <c r="F9" i="20"/>
  <c r="G22" i="19"/>
  <c r="G21" i="19"/>
  <c r="F21" i="19"/>
  <c r="J10" i="19"/>
  <c r="J22" i="19" s="1"/>
  <c r="I10" i="19"/>
  <c r="I22" i="19" s="1"/>
  <c r="H10" i="19"/>
  <c r="H22" i="19" s="1"/>
  <c r="G10" i="19"/>
  <c r="F10" i="19"/>
  <c r="F22" i="19" l="1"/>
  <c r="F21" i="20"/>
</calcChain>
</file>

<file path=xl/sharedStrings.xml><?xml version="1.0" encoding="utf-8"?>
<sst xmlns="http://schemas.openxmlformats.org/spreadsheetml/2006/main" count="88" uniqueCount="42">
  <si>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</si>
  <si>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</si>
  <si>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</si>
  <si>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</si>
  <si>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</si>
  <si>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</si>
  <si>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</si>
  <si>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</si>
  <si>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</si>
  <si>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</si>
  <si>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</si>
  <si>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</si>
  <si>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</si>
  <si>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</si>
  <si>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</si>
  <si>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</si>
  <si>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</si>
  <si>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</si>
  <si>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</si>
  <si>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</si>
  <si>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</si>
  <si>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</si>
  <si>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</si>
  <si>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</si>
  <si>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</si>
  <si>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</si>
  <si>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</si>
  <si>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</si>
  <si>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пшенная молочная</t>
  </si>
  <si>
    <t>кофейный напиток</t>
  </si>
  <si>
    <t>12 лет и старше</t>
  </si>
  <si>
    <t>сок</t>
  </si>
  <si>
    <t>хлеб витаминный</t>
  </si>
  <si>
    <t>Итого за день</t>
  </si>
  <si>
    <t>Борщ с капустой и картофелем</t>
  </si>
  <si>
    <t>Пюре из гороха</t>
  </si>
  <si>
    <t>339/420</t>
  </si>
  <si>
    <t>Котлета из говядины с соусом</t>
  </si>
  <si>
    <t>Кисель Витошка</t>
  </si>
  <si>
    <t xml:space="preserve">хлеб </t>
  </si>
  <si>
    <t>Хлеб витаминный</t>
  </si>
  <si>
    <t>Хлеб р- заварной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</si>
</sst>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7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20</v>
      </c>
      <c r="F1" s="24" t="s">
        <v>25</v>
      </c>
      <c r="I1" t="s">
        <v>1</v>
      </c>
      <c r="J1" s="23">
        <v>45044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28</v>
      </c>
      <c r="E4" s="15">
        <v>200</v>
      </c>
      <c r="F4" s="25">
        <v>12.57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1.59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18.46</v>
      </c>
      <c r="G6" s="17">
        <v>146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21</v>
      </c>
      <c r="C7" s="2"/>
      <c r="D7" s="34" t="s">
        <v>32</v>
      </c>
      <c r="E7" s="17">
        <v>20</v>
      </c>
      <c r="F7" s="26">
        <v>1.62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21</v>
      </c>
      <c r="C8" s="9"/>
      <c r="D8" s="35" t="s">
        <v>27</v>
      </c>
      <c r="E8" s="19">
        <v>32</v>
      </c>
      <c r="F8" s="27">
        <v>1.58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8"/>
      <c r="C9" s="38"/>
      <c r="D9" s="39"/>
      <c r="E9" s="40"/>
      <c r="F9" s="41">
        <f>SUM(F4:F8)</f>
        <v>35.82</v>
      </c>
      <c r="G9" s="40">
        <f>SUM(G4:G8)</f>
        <v>514.1</v>
      </c>
      <c r="H9" s="40">
        <f t="shared" ref="H9:J9" si="0">SUM(H4:H8)</f>
        <v>18.700000000000003</v>
      </c>
      <c r="I9" s="40">
        <f t="shared" si="0"/>
        <v>18.400000000000002</v>
      </c>
      <c r="J9" s="40">
        <f t="shared" si="0"/>
        <v>77.900000000000006</v>
      </c>
    </row>
    <row r="10" spans="1:10" x14ac:dyDescent="0.25">
      <c r="A10" s="4" t="s">
        <v>13</v>
      </c>
      <c r="B10" s="11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95</v>
      </c>
      <c r="D14" s="34" t="s">
        <v>34</v>
      </c>
      <c r="E14" s="17">
        <v>200</v>
      </c>
      <c r="F14" s="26">
        <v>4.76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25">
      <c r="A15" s="7"/>
      <c r="B15" s="1" t="s">
        <v>17</v>
      </c>
      <c r="C15" s="2" t="s">
        <v>36</v>
      </c>
      <c r="D15" s="2" t="s">
        <v>37</v>
      </c>
      <c r="E15" s="34">
        <v>140</v>
      </c>
      <c r="F15" s="26">
        <v>47.07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25">
      <c r="A16" s="7"/>
      <c r="B16" s="1" t="s">
        <v>18</v>
      </c>
      <c r="C16" s="2">
        <v>388</v>
      </c>
      <c r="D16" s="2" t="s">
        <v>35</v>
      </c>
      <c r="E16" s="34">
        <v>150</v>
      </c>
      <c r="F16" s="26">
        <v>2.0299999999999998</v>
      </c>
      <c r="G16" s="17">
        <v>195</v>
      </c>
      <c r="H16" s="17">
        <v>16.5</v>
      </c>
      <c r="I16" s="17">
        <v>1.2</v>
      </c>
      <c r="J16" s="18">
        <v>29.7</v>
      </c>
    </row>
    <row r="17" spans="1:10" x14ac:dyDescent="0.25">
      <c r="A17" s="7"/>
      <c r="B17" s="1" t="s">
        <v>19</v>
      </c>
      <c r="C17" s="2">
        <v>484</v>
      </c>
      <c r="D17" s="34" t="s">
        <v>38</v>
      </c>
      <c r="E17" s="17">
        <v>200</v>
      </c>
      <c r="F17" s="26">
        <v>12.25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39</v>
      </c>
      <c r="C18" s="2"/>
      <c r="D18" s="34" t="s">
        <v>40</v>
      </c>
      <c r="E18" s="17">
        <v>20</v>
      </c>
      <c r="F18" s="26">
        <v>1.1299999999999999</v>
      </c>
      <c r="G18" s="17">
        <v>46.6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39</v>
      </c>
      <c r="C19" s="2"/>
      <c r="D19" s="34" t="s">
        <v>41</v>
      </c>
      <c r="E19" s="17">
        <v>30</v>
      </c>
      <c r="F19" s="26">
        <v>1.5</v>
      </c>
      <c r="G19" s="17">
        <v>58.5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37"/>
      <c r="E20" s="30"/>
      <c r="F20" s="31">
        <f>SUM(F14:F19)</f>
        <v>68.739999999999995</v>
      </c>
      <c r="G20" s="30">
        <f>SUM(G14:G19)</f>
        <v>631.1</v>
      </c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33</v>
      </c>
      <c r="E21" s="19"/>
      <c r="F21" s="27">
        <f>F9+F20+F10</f>
        <v>104.56</v>
      </c>
      <c r="G21" s="19">
        <f>G9+G20+G10</f>
        <v>1145.2</v>
      </c>
      <c r="H21" s="19">
        <f t="shared" ref="H21:J21" si="1">H9+H20</f>
        <v>18.700000000000003</v>
      </c>
      <c r="I21" s="19">
        <f t="shared" si="1"/>
        <v>18.400000000000002</v>
      </c>
      <c r="J21" s="19">
        <f t="shared" si="1"/>
        <v>77.900000000000006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20</v>
      </c>
      <c r="F1" s="24" t="s">
        <v>30</v>
      </c>
      <c r="I1" t="s">
        <v>1</v>
      </c>
      <c r="J1" s="23">
        <v>45044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28</v>
      </c>
      <c r="E4" s="15">
        <v>250</v>
      </c>
      <c r="F4" s="25">
        <v>12.57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1.59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18.46</v>
      </c>
      <c r="G6" s="17">
        <v>146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21</v>
      </c>
      <c r="C7" s="2"/>
      <c r="D7" s="34" t="s">
        <v>32</v>
      </c>
      <c r="E7" s="17">
        <v>20</v>
      </c>
      <c r="F7" s="26">
        <v>1.62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21</v>
      </c>
      <c r="C8" s="9"/>
      <c r="D8" s="35" t="s">
        <v>27</v>
      </c>
      <c r="E8" s="19">
        <v>32</v>
      </c>
      <c r="F8" s="27">
        <v>1.58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7"/>
      <c r="B9" s="38"/>
      <c r="C9" s="38"/>
      <c r="D9" s="39"/>
      <c r="E9" s="40"/>
      <c r="F9" s="41"/>
      <c r="G9" s="40"/>
      <c r="H9" s="40"/>
      <c r="I9" s="40"/>
      <c r="J9" s="42"/>
    </row>
    <row r="10" spans="1:10" ht="15.75" thickBot="1" x14ac:dyDescent="0.3">
      <c r="A10" s="7"/>
      <c r="B10" s="38"/>
      <c r="C10" s="38"/>
      <c r="D10" s="39"/>
      <c r="E10" s="40"/>
      <c r="F10" s="41">
        <f>SUM(F4:F8)</f>
        <v>35.82</v>
      </c>
      <c r="G10" s="40">
        <f>SUM(G4:G8)</f>
        <v>514.1</v>
      </c>
      <c r="H10" s="40">
        <f>SUM(H4:H8)</f>
        <v>18.700000000000003</v>
      </c>
      <c r="I10" s="40">
        <f>SUM(I4:I8)</f>
        <v>18.400000000000002</v>
      </c>
      <c r="J10" s="40">
        <f>SUM(J4:J8)</f>
        <v>77.900000000000006</v>
      </c>
    </row>
    <row r="11" spans="1:10" x14ac:dyDescent="0.25">
      <c r="A11" s="4" t="s">
        <v>13</v>
      </c>
      <c r="B11" s="11" t="s">
        <v>31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95</v>
      </c>
      <c r="D15" s="34" t="s">
        <v>34</v>
      </c>
      <c r="E15" s="17">
        <v>250</v>
      </c>
      <c r="F15" s="26">
        <v>5.8</v>
      </c>
      <c r="G15" s="17">
        <v>75</v>
      </c>
      <c r="H15" s="17">
        <v>1.85</v>
      </c>
      <c r="I15" s="17">
        <v>4.4000000000000004</v>
      </c>
      <c r="J15" s="18">
        <v>6.95</v>
      </c>
    </row>
    <row r="16" spans="1:10" x14ac:dyDescent="0.25">
      <c r="A16" s="7"/>
      <c r="B16" s="1" t="s">
        <v>17</v>
      </c>
      <c r="C16" s="2" t="s">
        <v>36</v>
      </c>
      <c r="D16" s="2" t="s">
        <v>37</v>
      </c>
      <c r="E16" s="34">
        <v>150</v>
      </c>
      <c r="F16" s="26">
        <v>52.14</v>
      </c>
      <c r="G16" s="17">
        <v>226</v>
      </c>
      <c r="H16" s="17">
        <v>12.85</v>
      </c>
      <c r="I16" s="17">
        <v>11.78</v>
      </c>
      <c r="J16" s="18">
        <v>20</v>
      </c>
    </row>
    <row r="17" spans="1:10" x14ac:dyDescent="0.25">
      <c r="A17" s="7"/>
      <c r="B17" s="1" t="s">
        <v>18</v>
      </c>
      <c r="C17" s="2">
        <v>388</v>
      </c>
      <c r="D17" s="2" t="s">
        <v>35</v>
      </c>
      <c r="E17" s="34">
        <v>200</v>
      </c>
      <c r="F17" s="26">
        <v>2.86</v>
      </c>
      <c r="G17" s="17">
        <v>260</v>
      </c>
      <c r="H17" s="17">
        <v>22.66</v>
      </c>
      <c r="I17" s="17">
        <v>1.6</v>
      </c>
      <c r="J17" s="18">
        <v>41.7</v>
      </c>
    </row>
    <row r="18" spans="1:10" x14ac:dyDescent="0.25">
      <c r="A18" s="7"/>
      <c r="B18" s="1" t="s">
        <v>19</v>
      </c>
      <c r="C18" s="2">
        <v>484</v>
      </c>
      <c r="D18" s="34" t="s">
        <v>38</v>
      </c>
      <c r="E18" s="17">
        <v>200</v>
      </c>
      <c r="F18" s="26">
        <v>12.25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39</v>
      </c>
      <c r="C19" s="2"/>
      <c r="D19" s="34" t="s">
        <v>40</v>
      </c>
      <c r="E19" s="17">
        <v>20</v>
      </c>
      <c r="F19" s="26">
        <v>1.1299999999999999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25">
      <c r="A20" s="7"/>
      <c r="B20" s="1" t="s">
        <v>39</v>
      </c>
      <c r="C20" s="2"/>
      <c r="D20" s="34" t="s">
        <v>41</v>
      </c>
      <c r="E20" s="17">
        <v>30</v>
      </c>
      <c r="F20" s="26">
        <v>1.25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25">
      <c r="A21" s="7"/>
      <c r="B21" s="29"/>
      <c r="C21" s="29"/>
      <c r="D21" s="37"/>
      <c r="E21" s="30"/>
      <c r="F21" s="31">
        <f>SUM(F15:F20)</f>
        <v>75.429999999999993</v>
      </c>
      <c r="G21" s="30">
        <f>SUM(G15:G20)</f>
        <v>730</v>
      </c>
      <c r="H21" s="30"/>
      <c r="I21" s="30"/>
      <c r="J21" s="32"/>
    </row>
    <row r="22" spans="1:10" ht="15.75" thickBot="1" x14ac:dyDescent="0.3">
      <c r="A22" s="8"/>
      <c r="B22" s="9"/>
      <c r="C22" s="9"/>
      <c r="D22" s="35" t="s">
        <v>33</v>
      </c>
      <c r="E22" s="19"/>
      <c r="F22" s="27">
        <f>F10+F11+F21</f>
        <v>111.25</v>
      </c>
      <c r="G22" s="27">
        <f t="shared" ref="G22:J22" si="0">G10+G11+G21</f>
        <v>1244.0999999999999</v>
      </c>
      <c r="H22" s="27">
        <f t="shared" si="0"/>
        <v>18.700000000000003</v>
      </c>
      <c r="I22" s="27">
        <f t="shared" si="0"/>
        <v>18.400000000000002</v>
      </c>
      <c r="J22" s="27">
        <f t="shared" si="0"/>
        <v>77.900000000000006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28.04.23 (3)</vt:lpstr>
      <vt:lpstr>28.04.2023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lastPrinted>2021-05-18T10:32:40Z</cp:lastPrinted>
  <dcterms:created xsi:type="dcterms:W3CDTF">2015-06-05T18:19:34Z</dcterms:created>
  <dcterms:modified xsi:type="dcterms:W3CDTF">2023-04-27T07:33:00Z</dcterms:modified>
</cp:coreProperties>
</file>