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7.04" sheetId="19" r:id="rId1"/>
    <sheet name="27.04.23" sheetId="1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9" l="1"/>
  <c r="I20" i="19"/>
  <c r="H20" i="19"/>
  <c r="G20" i="19"/>
  <c r="G21" i="19" s="1"/>
  <c r="F20" i="19"/>
  <c r="J9" i="19"/>
  <c r="I9" i="19"/>
  <c r="I21" i="19" s="1"/>
  <c r="H9" i="19"/>
  <c r="H21" i="19" s="1"/>
  <c r="G9" i="19"/>
  <c r="F9" i="19"/>
  <c r="H21" i="18"/>
  <c r="J20" i="18"/>
  <c r="I20" i="18"/>
  <c r="I21" i="18" s="1"/>
  <c r="H20" i="18"/>
  <c r="G20" i="18"/>
  <c r="F20" i="18"/>
  <c r="J9" i="18"/>
  <c r="J21" i="18" s="1"/>
  <c r="I9" i="18"/>
  <c r="H9" i="18"/>
  <c r="G9" i="18"/>
  <c r="G21" i="18" s="1"/>
  <c r="F9" i="18"/>
  <c r="F21" i="18" l="1"/>
  <c r="F21" i="19"/>
  <c r="J21" i="19"/>
</calcChain>
</file>

<file path=xl/sharedStrings.xml><?xml version="1.0" encoding="utf-8"?>
<sst xmlns="http://schemas.openxmlformats.org/spreadsheetml/2006/main" count="86" uniqueCount="43">
  <si>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</si>
  <si>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</si>
  <si>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</si>
  <si>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</si>
  <si>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</si>
  <si>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</si>
  <si>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</si>
  <si>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</si>
  <si>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</si>
  <si>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</si>
  <si>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</si>
  <si>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</si>
  <si>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</si>
  <si>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</si>
  <si>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</si>
  <si>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</si>
  <si>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</si>
  <si>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</si>
  <si>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</si>
  <si>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</si>
  <si>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</si>
  <si>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</si>
  <si>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</si>
  <si>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</si>
  <si>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</si>
  <si>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</si>
  <si>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</si>
  <si>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</si>
  <si>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</si>
  <si>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</si>
  <si>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</si>
  <si>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суп гороховый</t>
  </si>
  <si>
    <t>рис отварной</t>
  </si>
  <si>
    <t>298\408</t>
  </si>
  <si>
    <t>рыба,тушеная в сметанном соусе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</si>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</sst>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45043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2" t="s">
        <v>42</v>
      </c>
      <c r="E4" s="15">
        <v>250</v>
      </c>
      <c r="F4" s="25">
        <v>15.05</v>
      </c>
      <c r="G4" s="15">
        <v>200.25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30</v>
      </c>
      <c r="E5" s="17">
        <v>200</v>
      </c>
      <c r="F5" s="26">
        <v>1.83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38</v>
      </c>
      <c r="C7" s="2"/>
      <c r="D7" s="33" t="s">
        <v>35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39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38.46</v>
      </c>
      <c r="G9" s="42">
        <f>SUM(G4:G8)</f>
        <v>515.75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128</v>
      </c>
      <c r="D14" s="33" t="s">
        <v>31</v>
      </c>
      <c r="E14" s="17">
        <v>250</v>
      </c>
      <c r="F14" s="26">
        <v>7.42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32</v>
      </c>
      <c r="E15" s="17">
        <v>180</v>
      </c>
      <c r="F15" s="26">
        <v>11.22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33</v>
      </c>
      <c r="D16" s="33" t="s">
        <v>34</v>
      </c>
      <c r="E16" s="17">
        <v>140</v>
      </c>
      <c r="F16" s="26">
        <v>44.01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40</v>
      </c>
      <c r="C17" s="2">
        <v>495</v>
      </c>
      <c r="D17" s="33" t="s">
        <v>36</v>
      </c>
      <c r="E17" s="17">
        <v>200</v>
      </c>
      <c r="F17" s="26">
        <v>3.05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35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1.45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68.77000000000001</v>
      </c>
      <c r="G20" s="31">
        <f t="shared" ref="G20:J20" si="1">SUM(G13:G19)</f>
        <v>828</v>
      </c>
      <c r="H20" s="31">
        <f t="shared" si="1"/>
        <v>34.199999999999996</v>
      </c>
      <c r="I20" s="31">
        <f t="shared" si="1"/>
        <v>26.8</v>
      </c>
      <c r="J20" s="31">
        <f t="shared" si="1"/>
        <v>115.80000000000001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107.23000000000002</v>
      </c>
      <c r="G21" s="27">
        <f t="shared" ref="G21:J21" si="2">G9+G20</f>
        <v>1343.75</v>
      </c>
      <c r="H21" s="27">
        <f t="shared" si="2"/>
        <v>67.899999999999991</v>
      </c>
      <c r="I21" s="27">
        <f t="shared" si="2"/>
        <v>44.599999999999994</v>
      </c>
      <c r="J21" s="27">
        <f t="shared" si="2"/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45001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2" t="s">
        <v>42</v>
      </c>
      <c r="E4" s="15">
        <v>200</v>
      </c>
      <c r="F4" s="25">
        <v>12.13</v>
      </c>
      <c r="G4" s="15">
        <v>160.19999999999999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30</v>
      </c>
      <c r="E5" s="17">
        <v>200</v>
      </c>
      <c r="F5" s="26">
        <v>1.83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3" t="s">
        <v>27</v>
      </c>
      <c r="E6" s="17">
        <v>45</v>
      </c>
      <c r="F6" s="26">
        <v>18.45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35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41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35.529999999999994</v>
      </c>
      <c r="G9" s="42">
        <f>SUM(G4:G8)</f>
        <v>475.7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128</v>
      </c>
      <c r="D14" s="33" t="s">
        <v>31</v>
      </c>
      <c r="E14" s="17">
        <v>200</v>
      </c>
      <c r="F14" s="26">
        <v>6.34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32</v>
      </c>
      <c r="E15" s="17">
        <v>180</v>
      </c>
      <c r="F15" s="26">
        <v>11.21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33</v>
      </c>
      <c r="D16" s="33" t="s">
        <v>34</v>
      </c>
      <c r="E16" s="17">
        <v>140</v>
      </c>
      <c r="F16" s="26">
        <v>44.01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40</v>
      </c>
      <c r="C17" s="2">
        <v>495</v>
      </c>
      <c r="D17" s="33" t="s">
        <v>36</v>
      </c>
      <c r="E17" s="17">
        <v>200</v>
      </c>
      <c r="F17" s="26">
        <v>3.05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41</v>
      </c>
      <c r="C18" s="2"/>
      <c r="D18" s="33" t="s">
        <v>35</v>
      </c>
      <c r="E18" s="17">
        <v>30</v>
      </c>
      <c r="F18" s="26">
        <v>1.42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41</v>
      </c>
      <c r="C19" s="2"/>
      <c r="D19" s="33" t="s">
        <v>28</v>
      </c>
      <c r="E19" s="17">
        <v>28.9</v>
      </c>
      <c r="F19" s="26">
        <v>1.44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67.47</v>
      </c>
      <c r="G20" s="31">
        <f>SUM(G13:G19)</f>
        <v>729</v>
      </c>
      <c r="H20" s="31">
        <f>SUM(H13:H19)</f>
        <v>34.199999999999996</v>
      </c>
      <c r="I20" s="31">
        <f>SUM(I13:I19)</f>
        <v>26.8</v>
      </c>
      <c r="J20" s="31">
        <f>SUM(J13:J19)</f>
        <v>115.80000000000001</v>
      </c>
    </row>
    <row r="21" spans="1:10" ht="15.75" thickBot="1" x14ac:dyDescent="0.3">
      <c r="C21" s="9"/>
      <c r="D21" s="34"/>
      <c r="E21" s="19"/>
      <c r="F21" s="27">
        <f>F9+F20</f>
        <v>103</v>
      </c>
      <c r="G21" s="27">
        <f>G9+G20</f>
        <v>1204.7</v>
      </c>
      <c r="H21" s="27">
        <f>H9+H20</f>
        <v>67.899999999999991</v>
      </c>
      <c r="I21" s="27">
        <f>I9+I20</f>
        <v>44.599999999999994</v>
      </c>
      <c r="J21" s="27">
        <f>J9+J20</f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27.04</vt:lpstr>
      <vt:lpstr>27.04.23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2022-11-09T06:48:03Z</cp:lastPrinted>
  <dcterms:created xsi:type="dcterms:W3CDTF">2015-06-05T18:19:34Z</dcterms:created>
  <dcterms:modified xsi:type="dcterms:W3CDTF">2023-04-26T16:30:51Z</dcterms:modified>
</cp:coreProperties>
</file>