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firstSheet="1" activeTab="2"/>
  </bookViews>
  <sheets>
    <sheet name="22.03. (4)" sheetId="20" r:id="rId1"/>
    <sheet name="12.04.23" sheetId="19" r:id="rId2"/>
    <sheet name="12.04" sheetId="18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8" l="1"/>
  <c r="I20" i="18"/>
  <c r="H20" i="18"/>
  <c r="G20" i="18"/>
  <c r="F20" i="18"/>
  <c r="J20" i="20" l="1"/>
  <c r="F20" i="20"/>
  <c r="J19" i="20"/>
  <c r="I19" i="20"/>
  <c r="H19" i="20"/>
  <c r="G19" i="20"/>
  <c r="G20" i="20" s="1"/>
  <c r="F19" i="20"/>
  <c r="J9" i="20"/>
  <c r="I9" i="20"/>
  <c r="I20" i="20" s="1"/>
  <c r="H9" i="20"/>
  <c r="H20" i="20" s="1"/>
  <c r="G9" i="20"/>
  <c r="F9" i="20"/>
  <c r="E21" i="19"/>
  <c r="J20" i="19"/>
  <c r="I20" i="19"/>
  <c r="H20" i="19"/>
  <c r="G20" i="19"/>
  <c r="F20" i="19"/>
  <c r="J9" i="19"/>
  <c r="J21" i="19" s="1"/>
  <c r="I9" i="19"/>
  <c r="I21" i="19" s="1"/>
  <c r="H9" i="19"/>
  <c r="G9" i="19"/>
  <c r="F9" i="19"/>
  <c r="G21" i="19" l="1"/>
  <c r="F21" i="19"/>
  <c r="H21" i="19"/>
  <c r="J19" i="18"/>
  <c r="I19" i="18"/>
  <c r="H19" i="18"/>
  <c r="G19" i="18"/>
  <c r="F19" i="18"/>
  <c r="J9" i="18"/>
  <c r="I9" i="18"/>
  <c r="H9" i="18"/>
  <c r="G9" i="18"/>
  <c r="F9" i="18"/>
</calcChain>
</file>

<file path=xl/sharedStrings.xml><?xml version="1.0" encoding="utf-8"?>
<sst xmlns="http://schemas.openxmlformats.org/spreadsheetml/2006/main" count="138" uniqueCount="49">
  <si>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</si>
  <si>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</si>
  <si>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</si>
  <si>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</si>
  <si>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</si>
  <si>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</si>
  <si>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</si>
  <si>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</si>
  <si>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</si>
  <si>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</si>
  <si>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</si>
  <si>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</si>
  <si>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</si>
  <si>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</si>
  <si>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</si>
  <si>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</si>
  <si>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</si>
  <si>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</si>
  <si>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</si>
  <si>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</si>
  <si>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</si>
  <si>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</si>
  <si>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</si>
  <si>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</si>
  <si>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</si>
  <si>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</si>
  <si>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</si>
  <si>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</si>
  <si>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кофейный напиток</t>
  </si>
  <si>
    <t>бутерброд с маслом и сыром</t>
  </si>
  <si>
    <t>хлеб ржаной</t>
  </si>
  <si>
    <t>старше 12 лет</t>
  </si>
  <si>
    <t>суп с макаронными изделиями</t>
  </si>
  <si>
    <t>пюре картофельное</t>
  </si>
  <si>
    <t>котлета из птицы припущенная</t>
  </si>
  <si>
    <t>372\408</t>
  </si>
  <si>
    <t>хлеб витаминный</t>
  </si>
  <si>
    <t>омлет натуральный</t>
  </si>
  <si>
    <t>Итого завтрак</t>
  </si>
  <si>
    <t>Итого обед</t>
  </si>
  <si>
    <t>Итого за день</t>
  </si>
  <si>
    <t>кисель п-ягодный</t>
  </si>
  <si>
    <t>напиток</t>
  </si>
  <si>
    <t>сок</t>
  </si>
  <si>
    <t>Салат из свёклы с солеными огурцами</t>
  </si>
  <si>
    <t xml:space="preserve">хлеб </t>
  </si>
  <si>
    <t>бутерброды</t>
  </si>
  <si>
    <t>Салат из свёклы и моркови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</si>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</sst>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 t="s">
        <v>27</v>
      </c>
      <c r="I1" t="s">
        <v>1</v>
      </c>
      <c r="J1" s="23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0" t="s">
        <v>37</v>
      </c>
      <c r="E4" s="15">
        <v>200</v>
      </c>
      <c r="F4" s="25">
        <v>39.64</v>
      </c>
      <c r="G4" s="15">
        <v>320</v>
      </c>
      <c r="H4" s="15">
        <v>17.2</v>
      </c>
      <c r="I4" s="15">
        <v>26.15</v>
      </c>
      <c r="J4" s="16">
        <v>4.3</v>
      </c>
    </row>
    <row r="5" spans="1:10" x14ac:dyDescent="0.25">
      <c r="A5" s="7"/>
      <c r="B5" s="1" t="s">
        <v>12</v>
      </c>
      <c r="C5" s="2">
        <v>464</v>
      </c>
      <c r="D5" s="31" t="s">
        <v>28</v>
      </c>
      <c r="E5" s="17">
        <v>200</v>
      </c>
      <c r="F5" s="26">
        <v>1.46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22</v>
      </c>
      <c r="C6" s="2">
        <v>63</v>
      </c>
      <c r="D6" s="31" t="s">
        <v>29</v>
      </c>
      <c r="E6" s="17">
        <v>40</v>
      </c>
      <c r="F6" s="26">
        <v>13.94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/>
      <c r="C7" s="2"/>
      <c r="D7" s="31" t="s">
        <v>36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/>
      <c r="C8" s="9"/>
      <c r="D8" s="32" t="s">
        <v>30</v>
      </c>
      <c r="E8" s="19">
        <v>30</v>
      </c>
      <c r="F8" s="27">
        <v>1.51</v>
      </c>
      <c r="G8" s="19">
        <v>58.5</v>
      </c>
      <c r="H8" s="19">
        <v>2.1</v>
      </c>
      <c r="I8" s="19">
        <v>1</v>
      </c>
      <c r="J8" s="20">
        <v>13.5</v>
      </c>
    </row>
    <row r="9" spans="1:10" x14ac:dyDescent="0.25">
      <c r="A9" s="4" t="s">
        <v>13</v>
      </c>
      <c r="B9" s="11"/>
      <c r="C9" s="34"/>
      <c r="D9" s="35" t="s">
        <v>38</v>
      </c>
      <c r="E9" s="36"/>
      <c r="F9" s="37">
        <f>SUM(F4:F8)</f>
        <v>58.169999999999995</v>
      </c>
      <c r="G9" s="37">
        <f t="shared" ref="G9:J9" si="0">SUM(G4:G8)</f>
        <v>660.5</v>
      </c>
      <c r="H9" s="37">
        <f t="shared" si="0"/>
        <v>29.900000000000002</v>
      </c>
      <c r="I9" s="37">
        <f t="shared" si="0"/>
        <v>37.749999999999993</v>
      </c>
      <c r="J9" s="37">
        <f t="shared" si="0"/>
        <v>53.6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31</v>
      </c>
      <c r="D12" s="33" t="s">
        <v>44</v>
      </c>
      <c r="E12" s="21">
        <v>80</v>
      </c>
      <c r="F12" s="28">
        <v>5.49</v>
      </c>
      <c r="G12" s="21">
        <v>68</v>
      </c>
      <c r="H12" s="21">
        <v>1</v>
      </c>
      <c r="I12" s="21">
        <v>4.9000000000000004</v>
      </c>
      <c r="J12" s="22">
        <v>5</v>
      </c>
    </row>
    <row r="13" spans="1:10" x14ac:dyDescent="0.25">
      <c r="A13" s="7"/>
      <c r="B13" s="1" t="s">
        <v>16</v>
      </c>
      <c r="C13" s="2">
        <v>116</v>
      </c>
      <c r="D13" s="31" t="s">
        <v>32</v>
      </c>
      <c r="E13" s="17">
        <v>200</v>
      </c>
      <c r="F13" s="26">
        <v>3.74</v>
      </c>
      <c r="G13" s="17">
        <v>173</v>
      </c>
      <c r="H13" s="17">
        <v>9.5</v>
      </c>
      <c r="I13" s="17">
        <v>8.9</v>
      </c>
      <c r="J13" s="18">
        <v>13.8</v>
      </c>
    </row>
    <row r="14" spans="1:10" x14ac:dyDescent="0.25">
      <c r="A14" s="7"/>
      <c r="B14" s="1" t="s">
        <v>17</v>
      </c>
      <c r="C14" s="2" t="s">
        <v>35</v>
      </c>
      <c r="D14" s="31" t="s">
        <v>34</v>
      </c>
      <c r="E14" s="17">
        <v>140</v>
      </c>
      <c r="F14" s="26">
        <v>48.42</v>
      </c>
      <c r="G14" s="17">
        <v>215</v>
      </c>
      <c r="H14" s="17">
        <v>14.6</v>
      </c>
      <c r="I14" s="17">
        <v>14.3</v>
      </c>
      <c r="J14" s="18">
        <v>10.1</v>
      </c>
    </row>
    <row r="15" spans="1:10" x14ac:dyDescent="0.25">
      <c r="A15" s="7"/>
      <c r="B15" s="1" t="s">
        <v>18</v>
      </c>
      <c r="C15" s="2">
        <v>377</v>
      </c>
      <c r="D15" s="31" t="s">
        <v>33</v>
      </c>
      <c r="E15" s="17">
        <v>150</v>
      </c>
      <c r="F15" s="26">
        <v>12.75</v>
      </c>
      <c r="G15" s="17">
        <v>102</v>
      </c>
      <c r="H15" s="17">
        <v>3.2</v>
      </c>
      <c r="I15" s="17">
        <v>6</v>
      </c>
      <c r="J15" s="18">
        <v>9.1999999999999993</v>
      </c>
    </row>
    <row r="16" spans="1:10" x14ac:dyDescent="0.25">
      <c r="A16" s="7"/>
      <c r="B16" s="1" t="s">
        <v>19</v>
      </c>
      <c r="C16" s="2"/>
      <c r="D16" s="31" t="s">
        <v>41</v>
      </c>
      <c r="E16" s="17">
        <v>200</v>
      </c>
      <c r="F16" s="26">
        <v>3.07</v>
      </c>
      <c r="G16" s="17">
        <v>60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23</v>
      </c>
      <c r="C17" s="2"/>
      <c r="D17" s="31" t="s">
        <v>36</v>
      </c>
      <c r="E17" s="17">
        <v>34</v>
      </c>
      <c r="F17" s="26">
        <v>1.83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x14ac:dyDescent="0.25">
      <c r="A18" s="7"/>
      <c r="B18" s="1" t="s">
        <v>20</v>
      </c>
      <c r="C18" s="2"/>
      <c r="D18" s="31" t="s">
        <v>30</v>
      </c>
      <c r="E18" s="17">
        <v>30</v>
      </c>
      <c r="F18" s="26">
        <v>1.5</v>
      </c>
      <c r="G18" s="17">
        <v>58.5</v>
      </c>
      <c r="H18" s="17">
        <v>1.4</v>
      </c>
      <c r="I18" s="17">
        <v>0.7</v>
      </c>
      <c r="J18" s="18">
        <v>9</v>
      </c>
    </row>
    <row r="19" spans="1:10" x14ac:dyDescent="0.25">
      <c r="A19" s="7"/>
      <c r="B19" s="29"/>
      <c r="C19" s="29"/>
      <c r="D19" s="38" t="s">
        <v>39</v>
      </c>
      <c r="E19" s="43"/>
      <c r="F19" s="39">
        <f>SUM(F12:F18)</f>
        <v>76.8</v>
      </c>
      <c r="G19" s="43">
        <f>SUM(G12:G18)</f>
        <v>746.5</v>
      </c>
      <c r="H19" s="43">
        <f t="shared" ref="H19:J19" si="1">SUM(H12:H18)</f>
        <v>32</v>
      </c>
      <c r="I19" s="43">
        <f t="shared" si="1"/>
        <v>35.1</v>
      </c>
      <c r="J19" s="43">
        <f t="shared" si="1"/>
        <v>76.599999999999994</v>
      </c>
    </row>
    <row r="20" spans="1:10" ht="15.75" thickBot="1" x14ac:dyDescent="0.3">
      <c r="A20" s="8"/>
      <c r="B20" s="9"/>
      <c r="C20" s="9"/>
      <c r="D20" s="40" t="s">
        <v>40</v>
      </c>
      <c r="E20" s="41"/>
      <c r="F20" s="42">
        <f>F9+F19</f>
        <v>134.97</v>
      </c>
      <c r="G20" s="42">
        <f>G9+G19+G10</f>
        <v>1407</v>
      </c>
      <c r="H20" s="42">
        <f t="shared" ref="H20:J20" si="2">H9+H19+H10</f>
        <v>61.900000000000006</v>
      </c>
      <c r="I20" s="42">
        <f t="shared" si="2"/>
        <v>72.849999999999994</v>
      </c>
      <c r="J20" s="42">
        <f t="shared" si="2"/>
        <v>130.19999999999999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workbookViewId="0">
      <selection activeCell="B10" sqref="B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5" t="s">
        <v>26</v>
      </c>
      <c r="C1" s="46"/>
      <c r="D1" s="47"/>
      <c r="E1" t="s">
        <v>21</v>
      </c>
      <c r="F1" s="24" t="s">
        <v>31</v>
      </c>
      <c r="I1" t="s">
        <v>1</v>
      </c>
      <c r="J1" s="23">
        <v>45028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>
        <v>268</v>
      </c>
      <c r="D4" s="30" t="s">
        <v>37</v>
      </c>
      <c r="E4" s="15">
        <v>200</v>
      </c>
      <c r="F4" s="25">
        <v>43.15</v>
      </c>
      <c r="G4" s="15">
        <v>320</v>
      </c>
      <c r="H4" s="15">
        <v>17.2</v>
      </c>
      <c r="I4" s="15">
        <v>26.15</v>
      </c>
      <c r="J4" s="16">
        <v>4.3</v>
      </c>
    </row>
    <row r="5" spans="1:12" x14ac:dyDescent="0.25">
      <c r="A5" s="7"/>
      <c r="B5" s="1" t="s">
        <v>12</v>
      </c>
      <c r="C5" s="2">
        <v>4</v>
      </c>
      <c r="D5" s="31" t="s">
        <v>28</v>
      </c>
      <c r="E5" s="17">
        <v>200</v>
      </c>
      <c r="F5" s="26">
        <v>1.45</v>
      </c>
      <c r="G5" s="17">
        <v>63</v>
      </c>
      <c r="H5" s="17">
        <v>1.4</v>
      </c>
      <c r="I5" s="17">
        <v>1.2</v>
      </c>
      <c r="J5" s="18">
        <v>11.4</v>
      </c>
    </row>
    <row r="6" spans="1:12" x14ac:dyDescent="0.25">
      <c r="A6" s="7"/>
      <c r="B6" s="1" t="s">
        <v>46</v>
      </c>
      <c r="C6" s="2">
        <v>63</v>
      </c>
      <c r="D6" s="31" t="s">
        <v>29</v>
      </c>
      <c r="E6" s="17">
        <v>45</v>
      </c>
      <c r="F6" s="26">
        <v>17.8</v>
      </c>
      <c r="G6" s="17">
        <v>149</v>
      </c>
      <c r="H6" s="17">
        <v>6.9</v>
      </c>
      <c r="I6" s="17">
        <v>9.1</v>
      </c>
      <c r="J6" s="18">
        <v>9.9</v>
      </c>
    </row>
    <row r="7" spans="1:12" x14ac:dyDescent="0.25">
      <c r="A7" s="7"/>
      <c r="B7" s="2" t="s">
        <v>45</v>
      </c>
      <c r="C7" s="2"/>
      <c r="D7" s="31" t="s">
        <v>36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2" ht="15.75" thickBot="1" x14ac:dyDescent="0.3">
      <c r="A8" s="8"/>
      <c r="B8" s="9" t="s">
        <v>45</v>
      </c>
      <c r="C8" s="9"/>
      <c r="D8" s="32" t="s">
        <v>30</v>
      </c>
      <c r="E8" s="19">
        <v>30</v>
      </c>
      <c r="F8" s="27">
        <v>1.5</v>
      </c>
      <c r="G8" s="19">
        <v>58.5</v>
      </c>
      <c r="H8" s="19">
        <v>2.1</v>
      </c>
      <c r="I8" s="19">
        <v>1</v>
      </c>
      <c r="J8" s="20">
        <v>13.5</v>
      </c>
    </row>
    <row r="9" spans="1:12" ht="15.75" thickBot="1" x14ac:dyDescent="0.3">
      <c r="A9" s="7"/>
      <c r="B9" s="34"/>
      <c r="C9" s="34"/>
      <c r="D9" s="35" t="s">
        <v>38</v>
      </c>
      <c r="E9" s="36"/>
      <c r="F9" s="37">
        <f>SUM(F4:F8)</f>
        <v>65.52000000000001</v>
      </c>
      <c r="G9" s="37">
        <f t="shared" ref="G9:J9" si="0">SUM(G4:G8)</f>
        <v>660.5</v>
      </c>
      <c r="H9" s="37">
        <f t="shared" si="0"/>
        <v>29.900000000000002</v>
      </c>
      <c r="I9" s="37">
        <f t="shared" si="0"/>
        <v>37.749999999999993</v>
      </c>
      <c r="J9" s="37">
        <f t="shared" si="0"/>
        <v>53.6</v>
      </c>
    </row>
    <row r="10" spans="1:12" x14ac:dyDescent="0.25">
      <c r="A10" s="4" t="s">
        <v>13</v>
      </c>
      <c r="B10" s="11" t="s">
        <v>42</v>
      </c>
      <c r="C10" s="6" t="s">
        <v>43</v>
      </c>
      <c r="D10" s="31"/>
      <c r="E10" s="17">
        <v>200</v>
      </c>
      <c r="F10" s="26">
        <v>17.36</v>
      </c>
      <c r="G10" s="17">
        <v>86</v>
      </c>
      <c r="H10" s="17">
        <v>1</v>
      </c>
      <c r="I10" s="17">
        <v>0.2</v>
      </c>
      <c r="J10" s="18">
        <v>20.2</v>
      </c>
    </row>
    <row r="11" spans="1:12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2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2" x14ac:dyDescent="0.25">
      <c r="A13" s="7" t="s">
        <v>14</v>
      </c>
      <c r="B13" s="10" t="s">
        <v>15</v>
      </c>
      <c r="C13" s="3">
        <v>27</v>
      </c>
      <c r="D13" s="33" t="s">
        <v>47</v>
      </c>
      <c r="E13" s="21">
        <v>100</v>
      </c>
      <c r="F13" s="28">
        <v>3.92</v>
      </c>
      <c r="G13" s="21">
        <v>89</v>
      </c>
      <c r="H13" s="21">
        <v>1.3</v>
      </c>
      <c r="I13" s="21">
        <v>6.1</v>
      </c>
      <c r="J13" s="22">
        <v>7.3</v>
      </c>
    </row>
    <row r="14" spans="1:12" x14ac:dyDescent="0.25">
      <c r="A14" s="7"/>
      <c r="B14" s="1" t="s">
        <v>16</v>
      </c>
      <c r="C14" s="2">
        <v>116</v>
      </c>
      <c r="D14" s="31" t="s">
        <v>32</v>
      </c>
      <c r="E14" s="17">
        <v>250</v>
      </c>
      <c r="F14" s="26">
        <v>5.0599999999999996</v>
      </c>
      <c r="G14" s="17">
        <v>193</v>
      </c>
      <c r="H14" s="17">
        <v>10.1</v>
      </c>
      <c r="I14" s="17">
        <v>9.4</v>
      </c>
      <c r="J14" s="18">
        <v>17.2</v>
      </c>
    </row>
    <row r="15" spans="1:12" x14ac:dyDescent="0.25">
      <c r="A15" s="7"/>
      <c r="B15" s="1" t="s">
        <v>17</v>
      </c>
      <c r="C15" s="2" t="s">
        <v>35</v>
      </c>
      <c r="D15" s="31" t="s">
        <v>34</v>
      </c>
      <c r="E15" s="17">
        <v>140</v>
      </c>
      <c r="F15" s="26">
        <v>39.43</v>
      </c>
      <c r="G15" s="17">
        <v>215</v>
      </c>
      <c r="H15" s="17">
        <v>14.6</v>
      </c>
      <c r="I15" s="17">
        <v>14.3</v>
      </c>
      <c r="J15" s="18">
        <v>10.1</v>
      </c>
    </row>
    <row r="16" spans="1:12" x14ac:dyDescent="0.25">
      <c r="A16" s="7"/>
      <c r="B16" s="1" t="s">
        <v>18</v>
      </c>
      <c r="C16" s="2">
        <v>377</v>
      </c>
      <c r="D16" s="31" t="s">
        <v>33</v>
      </c>
      <c r="E16" s="17">
        <v>200</v>
      </c>
      <c r="F16" s="26">
        <v>17.16</v>
      </c>
      <c r="G16" s="17">
        <v>136</v>
      </c>
      <c r="H16" s="17">
        <v>3.2</v>
      </c>
      <c r="I16" s="17">
        <v>6</v>
      </c>
      <c r="J16" s="18">
        <v>9.1999999999999993</v>
      </c>
      <c r="L16" s="44">
        <v>30.12</v>
      </c>
    </row>
    <row r="17" spans="1:10" x14ac:dyDescent="0.25">
      <c r="A17" s="7"/>
      <c r="B17" s="1" t="s">
        <v>42</v>
      </c>
      <c r="C17" s="2"/>
      <c r="D17" s="31" t="s">
        <v>48</v>
      </c>
      <c r="E17" s="17">
        <v>200</v>
      </c>
      <c r="F17" s="26">
        <v>3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23</v>
      </c>
      <c r="C18" s="2"/>
      <c r="D18" s="31" t="s">
        <v>36</v>
      </c>
      <c r="E18" s="17">
        <v>30</v>
      </c>
      <c r="F18" s="26">
        <v>1.62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20</v>
      </c>
      <c r="C19" s="2"/>
      <c r="D19" s="31" t="s">
        <v>30</v>
      </c>
      <c r="E19" s="17">
        <v>30</v>
      </c>
      <c r="F19" s="26">
        <v>1.67</v>
      </c>
      <c r="G19" s="17">
        <v>58.5</v>
      </c>
      <c r="H19" s="17">
        <v>2.1</v>
      </c>
      <c r="I19" s="17">
        <v>1</v>
      </c>
      <c r="J19" s="18">
        <v>13.5</v>
      </c>
    </row>
    <row r="20" spans="1:10" x14ac:dyDescent="0.25">
      <c r="A20" s="7"/>
      <c r="B20" s="29"/>
      <c r="C20" s="29"/>
      <c r="D20" s="38" t="s">
        <v>39</v>
      </c>
      <c r="E20" s="39"/>
      <c r="F20" s="39">
        <f>SUM(F13:F19)</f>
        <v>71.86</v>
      </c>
      <c r="G20" s="39">
        <f t="shared" ref="G20:J20" si="1">SUM(G13:G19)</f>
        <v>821.5</v>
      </c>
      <c r="H20" s="39">
        <f t="shared" si="1"/>
        <v>33.6</v>
      </c>
      <c r="I20" s="39">
        <f t="shared" si="1"/>
        <v>37.099999999999994</v>
      </c>
      <c r="J20" s="39">
        <f t="shared" si="1"/>
        <v>86.8</v>
      </c>
    </row>
    <row r="21" spans="1:10" ht="15.75" thickBot="1" x14ac:dyDescent="0.3">
      <c r="A21" s="8"/>
      <c r="B21" s="9"/>
      <c r="C21" s="9"/>
      <c r="D21" s="40" t="s">
        <v>40</v>
      </c>
      <c r="E21" s="41">
        <f>E9+E20</f>
        <v>0</v>
      </c>
      <c r="F21" s="42">
        <f>F9+F20+F10</f>
        <v>154.74</v>
      </c>
      <c r="G21" s="42">
        <f>G9+G20+G10</f>
        <v>1568</v>
      </c>
      <c r="H21" s="42">
        <f t="shared" ref="H21:J21" si="2">H9+H20+H10</f>
        <v>64.5</v>
      </c>
      <c r="I21" s="42">
        <f t="shared" si="2"/>
        <v>75.05</v>
      </c>
      <c r="J21" s="42">
        <f t="shared" si="2"/>
        <v>160.6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 t="s">
        <v>27</v>
      </c>
      <c r="I1" t="s">
        <v>1</v>
      </c>
      <c r="J1" s="23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0" t="s">
        <v>37</v>
      </c>
      <c r="E4" s="15">
        <v>200</v>
      </c>
      <c r="F4" s="25">
        <v>43.15</v>
      </c>
      <c r="G4" s="15">
        <v>320</v>
      </c>
      <c r="H4" s="15">
        <v>17.2</v>
      </c>
      <c r="I4" s="15">
        <v>26.15</v>
      </c>
      <c r="J4" s="16">
        <v>4.3</v>
      </c>
    </row>
    <row r="5" spans="1:10" x14ac:dyDescent="0.25">
      <c r="A5" s="7"/>
      <c r="B5" s="1" t="s">
        <v>12</v>
      </c>
      <c r="C5" s="2">
        <v>4</v>
      </c>
      <c r="D5" s="31" t="s">
        <v>28</v>
      </c>
      <c r="E5" s="17">
        <v>200</v>
      </c>
      <c r="F5" s="26">
        <v>1.45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22</v>
      </c>
      <c r="C6" s="2">
        <v>63</v>
      </c>
      <c r="D6" s="31" t="s">
        <v>29</v>
      </c>
      <c r="E6" s="17">
        <v>45</v>
      </c>
      <c r="F6" s="26">
        <v>17.809999999999999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/>
      <c r="C7" s="2"/>
      <c r="D7" s="31" t="s">
        <v>36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/>
      <c r="C8" s="9"/>
      <c r="D8" s="32" t="s">
        <v>30</v>
      </c>
      <c r="E8" s="19">
        <v>30</v>
      </c>
      <c r="F8" s="27">
        <v>1.5</v>
      </c>
      <c r="G8" s="19">
        <v>58.5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4" t="s">
        <v>13</v>
      </c>
      <c r="B9" s="11"/>
      <c r="C9" s="34"/>
      <c r="D9" s="35" t="s">
        <v>38</v>
      </c>
      <c r="E9" s="36"/>
      <c r="F9" s="37">
        <f>SUM(F4:F8)</f>
        <v>65.53</v>
      </c>
      <c r="G9" s="37">
        <f t="shared" ref="G9:J9" si="0">SUM(G4:G8)</f>
        <v>660.5</v>
      </c>
      <c r="H9" s="37">
        <f t="shared" si="0"/>
        <v>29.900000000000002</v>
      </c>
      <c r="I9" s="37">
        <f t="shared" si="0"/>
        <v>37.749999999999993</v>
      </c>
      <c r="J9" s="37">
        <f t="shared" si="0"/>
        <v>53.6</v>
      </c>
    </row>
    <row r="10" spans="1:10" x14ac:dyDescent="0.25">
      <c r="A10" s="7"/>
      <c r="B10" s="11" t="s">
        <v>42</v>
      </c>
      <c r="C10" s="6" t="s">
        <v>43</v>
      </c>
      <c r="D10" s="31"/>
      <c r="E10" s="17">
        <v>200</v>
      </c>
      <c r="F10" s="26">
        <v>17.36</v>
      </c>
      <c r="G10" s="17">
        <v>86</v>
      </c>
      <c r="H10" s="17">
        <v>1</v>
      </c>
      <c r="I10" s="17">
        <v>0.2</v>
      </c>
      <c r="J10" s="18">
        <v>20.2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27</v>
      </c>
      <c r="D12" s="33" t="s">
        <v>47</v>
      </c>
      <c r="E12" s="21">
        <v>80</v>
      </c>
      <c r="F12" s="28">
        <v>3.8</v>
      </c>
      <c r="G12" s="21">
        <v>71</v>
      </c>
      <c r="H12" s="21">
        <v>1.04</v>
      </c>
      <c r="I12" s="21">
        <v>4.88</v>
      </c>
      <c r="J12" s="22">
        <v>5.84</v>
      </c>
    </row>
    <row r="13" spans="1:10" x14ac:dyDescent="0.25">
      <c r="A13" s="7"/>
      <c r="B13" s="1" t="s">
        <v>16</v>
      </c>
      <c r="C13" s="2">
        <v>116</v>
      </c>
      <c r="D13" s="31" t="s">
        <v>32</v>
      </c>
      <c r="E13" s="17">
        <v>200</v>
      </c>
      <c r="F13" s="26">
        <v>4.09</v>
      </c>
      <c r="G13" s="17">
        <v>173</v>
      </c>
      <c r="H13" s="17">
        <v>9.5</v>
      </c>
      <c r="I13" s="17">
        <v>8.9</v>
      </c>
      <c r="J13" s="18">
        <v>13.8</v>
      </c>
    </row>
    <row r="14" spans="1:10" x14ac:dyDescent="0.25">
      <c r="A14" s="7"/>
      <c r="B14" s="1" t="s">
        <v>17</v>
      </c>
      <c r="C14" s="2" t="s">
        <v>35</v>
      </c>
      <c r="D14" s="31" t="s">
        <v>34</v>
      </c>
      <c r="E14" s="17">
        <v>140</v>
      </c>
      <c r="F14" s="26">
        <v>39.43</v>
      </c>
      <c r="G14" s="17">
        <v>215</v>
      </c>
      <c r="H14" s="17">
        <v>14.6</v>
      </c>
      <c r="I14" s="17">
        <v>14.3</v>
      </c>
      <c r="J14" s="18">
        <v>10.1</v>
      </c>
    </row>
    <row r="15" spans="1:10" x14ac:dyDescent="0.25">
      <c r="A15" s="7"/>
      <c r="B15" s="1" t="s">
        <v>18</v>
      </c>
      <c r="C15" s="2">
        <v>377</v>
      </c>
      <c r="D15" s="31" t="s">
        <v>33</v>
      </c>
      <c r="E15" s="17">
        <v>150</v>
      </c>
      <c r="F15" s="26">
        <v>12.86</v>
      </c>
      <c r="G15" s="17">
        <v>102</v>
      </c>
      <c r="H15" s="17">
        <v>3.2</v>
      </c>
      <c r="I15" s="17">
        <v>6</v>
      </c>
      <c r="J15" s="18">
        <v>9.1999999999999993</v>
      </c>
    </row>
    <row r="16" spans="1:10" x14ac:dyDescent="0.25">
      <c r="A16" s="7"/>
      <c r="B16" s="1" t="s">
        <v>19</v>
      </c>
      <c r="C16" s="2"/>
      <c r="D16" s="31" t="s">
        <v>48</v>
      </c>
      <c r="E16" s="17">
        <v>200</v>
      </c>
      <c r="F16" s="26">
        <v>3</v>
      </c>
      <c r="G16" s="17">
        <v>60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23</v>
      </c>
      <c r="C17" s="2"/>
      <c r="D17" s="31" t="s">
        <v>36</v>
      </c>
      <c r="E17" s="17">
        <v>30</v>
      </c>
      <c r="F17" s="26">
        <v>1.62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x14ac:dyDescent="0.25">
      <c r="A18" s="7"/>
      <c r="B18" s="1" t="s">
        <v>20</v>
      </c>
      <c r="C18" s="2"/>
      <c r="D18" s="31" t="s">
        <v>30</v>
      </c>
      <c r="E18" s="17">
        <v>30</v>
      </c>
      <c r="F18" s="26">
        <v>1.5</v>
      </c>
      <c r="G18" s="17">
        <v>58.5</v>
      </c>
      <c r="H18" s="17">
        <v>1.4</v>
      </c>
      <c r="I18" s="17">
        <v>0.7</v>
      </c>
      <c r="J18" s="18">
        <v>9</v>
      </c>
    </row>
    <row r="19" spans="1:10" x14ac:dyDescent="0.25">
      <c r="A19" s="7"/>
      <c r="B19" s="29"/>
      <c r="C19" s="29"/>
      <c r="D19" s="38" t="s">
        <v>39</v>
      </c>
      <c r="E19" s="43"/>
      <c r="F19" s="39">
        <f>SUM(F12:F18)</f>
        <v>66.3</v>
      </c>
      <c r="G19" s="43">
        <f>SUM(G12:G18)</f>
        <v>749.5</v>
      </c>
      <c r="H19" s="43">
        <f t="shared" ref="H19:J19" si="1">SUM(H12:H18)</f>
        <v>32.04</v>
      </c>
      <c r="I19" s="43">
        <f t="shared" si="1"/>
        <v>35.08</v>
      </c>
      <c r="J19" s="43">
        <f t="shared" si="1"/>
        <v>77.44</v>
      </c>
    </row>
    <row r="20" spans="1:10" ht="15.75" thickBot="1" x14ac:dyDescent="0.3">
      <c r="A20" s="8"/>
      <c r="B20" s="9"/>
      <c r="C20" s="9"/>
      <c r="D20" s="40" t="s">
        <v>40</v>
      </c>
      <c r="E20" s="41"/>
      <c r="F20" s="42">
        <f>F9+F19+F10</f>
        <v>149.19</v>
      </c>
      <c r="G20" s="42">
        <f t="shared" ref="G20:J20" si="2">G9+G19+G10</f>
        <v>1496</v>
      </c>
      <c r="H20" s="42">
        <f t="shared" si="2"/>
        <v>62.94</v>
      </c>
      <c r="I20" s="42">
        <f t="shared" si="2"/>
        <v>73.029999999999987</v>
      </c>
      <c r="J20" s="42">
        <f t="shared" si="2"/>
        <v>151.23999999999998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22.03. (4)</vt:lpstr>
      <vt:lpstr>12.04.23</vt:lpstr>
      <vt:lpstr>12.04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2023-04-11T09:07:00Z</dcterms:modified>
</cp:coreProperties>
</file>