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04.04.23" sheetId="20" r:id="rId1"/>
    <sheet name="04.04" sheetId="1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20" l="1"/>
  <c r="I20" i="20"/>
  <c r="H20" i="20"/>
  <c r="G20" i="20"/>
  <c r="F20" i="20"/>
  <c r="E20" i="20"/>
  <c r="J9" i="20"/>
  <c r="I9" i="20"/>
  <c r="I21" i="20" s="1"/>
  <c r="H9" i="20"/>
  <c r="H21" i="20" s="1"/>
  <c r="G9" i="20"/>
  <c r="G21" i="20" s="1"/>
  <c r="F9" i="20"/>
  <c r="E9" i="20"/>
  <c r="J20" i="19"/>
  <c r="I20" i="19"/>
  <c r="H20" i="19"/>
  <c r="G20" i="19"/>
  <c r="F20" i="19"/>
  <c r="E20" i="19"/>
  <c r="J9" i="19"/>
  <c r="J21" i="19" s="1"/>
  <c r="I9" i="19"/>
  <c r="I21" i="19" s="1"/>
  <c r="H9" i="19"/>
  <c r="H21" i="19" s="1"/>
  <c r="G9" i="19"/>
  <c r="G21" i="19" s="1"/>
  <c r="F9" i="19"/>
  <c r="E9" i="19"/>
  <c r="E21" i="19" l="1"/>
  <c r="E21" i="20"/>
  <c r="F21" i="19"/>
  <c r="J21" i="20"/>
  <c r="F21" i="20"/>
</calcChain>
</file>

<file path=xl/sharedStrings.xml><?xml version="1.0" encoding="utf-8"?>
<sst xmlns="http://schemas.openxmlformats.org/spreadsheetml/2006/main" count="87" uniqueCount="44">
  <si>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</si>
  <si>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</si>
  <si>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</si>
  <si>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</si>
  <si>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</si>
  <si>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</si>
  <si>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</si>
  <si>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</si>
  <si>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</si>
  <si>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</si>
  <si>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</si>
  <si>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</si>
  <si>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</si>
  <si>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</si>
  <si>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</si>
  <si>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</si>
  <si>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</si>
  <si>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</si>
  <si>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</si>
  <si>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</si>
  <si>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</si>
  <si>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</si>
  <si>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</si>
  <si>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</si>
  <si>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</si>
  <si>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</si>
  <si>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</si>
  <si>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</si>
  <si>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</si>
  <si>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</si>
  <si>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каша гречневая рассыпчатая</t>
  </si>
  <si>
    <t>старше 12 лет</t>
  </si>
  <si>
    <t>напиток</t>
  </si>
  <si>
    <t>запеканка из творога со сгущенным молоком</t>
  </si>
  <si>
    <t>компот из сухофруктов</t>
  </si>
  <si>
    <t>бутерброд</t>
  </si>
  <si>
    <t>хлеб белый</t>
  </si>
  <si>
    <t>хлеб черный</t>
  </si>
  <si>
    <t>хлеб витаминный</t>
  </si>
  <si>
    <t>кофейный напиток</t>
  </si>
  <si>
    <t xml:space="preserve">бутерброд с маслом </t>
  </si>
  <si>
    <t>гуляш из свинины</t>
  </si>
  <si>
    <t xml:space="preserve">хлеб </t>
  </si>
  <si>
    <t>суп-пюре из картофеля 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</si>
</sst>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22</v>
      </c>
      <c r="F1" s="24" t="s">
        <v>27</v>
      </c>
      <c r="I1" t="s">
        <v>1</v>
      </c>
      <c r="J1" s="23">
        <v>45020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1" t="s">
        <v>33</v>
      </c>
      <c r="E4" s="15">
        <v>220</v>
      </c>
      <c r="F4" s="25">
        <v>75.63</v>
      </c>
      <c r="G4" s="15">
        <v>453</v>
      </c>
      <c r="H4" s="15">
        <v>33.200000000000003</v>
      </c>
      <c r="I4" s="15">
        <v>17.100000000000001</v>
      </c>
      <c r="J4" s="16">
        <v>41.1</v>
      </c>
    </row>
    <row r="5" spans="1:10" x14ac:dyDescent="0.25">
      <c r="A5" s="7"/>
      <c r="B5" s="1" t="s">
        <v>12</v>
      </c>
      <c r="C5" s="2">
        <v>464</v>
      </c>
      <c r="D5" s="32" t="s">
        <v>39</v>
      </c>
      <c r="E5" s="17">
        <v>200</v>
      </c>
      <c r="F5" s="26">
        <v>1.41</v>
      </c>
      <c r="G5" s="17">
        <v>63</v>
      </c>
      <c r="H5" s="17">
        <v>1.6</v>
      </c>
      <c r="I5" s="17">
        <v>1.2</v>
      </c>
      <c r="J5" s="18">
        <v>11.4</v>
      </c>
    </row>
    <row r="6" spans="1:10" x14ac:dyDescent="0.25">
      <c r="A6" s="7"/>
      <c r="B6" s="1" t="s">
        <v>35</v>
      </c>
      <c r="C6" s="2">
        <v>63</v>
      </c>
      <c r="D6" s="32" t="s">
        <v>40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42</v>
      </c>
      <c r="C7" s="2"/>
      <c r="D7" s="32" t="s">
        <v>38</v>
      </c>
      <c r="E7" s="17">
        <v>20</v>
      </c>
      <c r="F7" s="26">
        <v>1.08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42</v>
      </c>
      <c r="C8" s="9"/>
      <c r="D8" s="33" t="s">
        <v>28</v>
      </c>
      <c r="E8" s="19">
        <v>30</v>
      </c>
      <c r="F8" s="27">
        <v>1.21</v>
      </c>
      <c r="G8" s="19">
        <v>58.5</v>
      </c>
      <c r="H8" s="19">
        <v>1.4</v>
      </c>
      <c r="I8" s="19">
        <v>0.7</v>
      </c>
      <c r="J8" s="20">
        <v>8.9</v>
      </c>
    </row>
    <row r="9" spans="1:10" ht="15.75" thickBot="1" x14ac:dyDescent="0.3">
      <c r="A9" s="7"/>
      <c r="B9" s="36"/>
      <c r="C9" s="36"/>
      <c r="D9" s="37"/>
      <c r="E9" s="38">
        <f>SUM(E4:E8)</f>
        <v>515</v>
      </c>
      <c r="F9" s="41">
        <f>SUM(F4:F8)</f>
        <v>97.789999999999992</v>
      </c>
      <c r="G9" s="41">
        <f>SUM(G4:G8)</f>
        <v>770.1</v>
      </c>
      <c r="H9" s="41">
        <f t="shared" ref="H9:J9" si="0">SUM(H4:H8)</f>
        <v>45.4</v>
      </c>
      <c r="I9" s="41">
        <f t="shared" si="0"/>
        <v>28.4</v>
      </c>
      <c r="J9" s="41">
        <f t="shared" si="0"/>
        <v>85.800000000000011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32</v>
      </c>
      <c r="C11" s="2"/>
      <c r="D11" s="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29</v>
      </c>
      <c r="D14" s="32" t="s">
        <v>43</v>
      </c>
      <c r="E14" s="17">
        <v>230</v>
      </c>
      <c r="F14" s="26">
        <v>11.98</v>
      </c>
      <c r="G14" s="17">
        <v>240.7</v>
      </c>
      <c r="H14" s="17">
        <v>9.1</v>
      </c>
      <c r="I14" s="17">
        <v>6.4</v>
      </c>
      <c r="J14" s="18">
        <v>43.7</v>
      </c>
    </row>
    <row r="15" spans="1:10" x14ac:dyDescent="0.25">
      <c r="A15" s="7"/>
      <c r="B15" s="1" t="s">
        <v>17</v>
      </c>
      <c r="C15" s="2">
        <v>327</v>
      </c>
      <c r="D15" s="32" t="s">
        <v>41</v>
      </c>
      <c r="E15" s="17">
        <v>130</v>
      </c>
      <c r="F15" s="26">
        <v>39.81</v>
      </c>
      <c r="G15" s="17">
        <v>198</v>
      </c>
      <c r="H15" s="17">
        <v>15</v>
      </c>
      <c r="I15" s="17">
        <v>14.2</v>
      </c>
      <c r="J15" s="18">
        <v>2.5</v>
      </c>
    </row>
    <row r="16" spans="1:10" x14ac:dyDescent="0.25">
      <c r="A16" s="7"/>
      <c r="B16" s="1" t="s">
        <v>18</v>
      </c>
      <c r="C16" s="2">
        <v>202</v>
      </c>
      <c r="D16" s="32" t="s">
        <v>30</v>
      </c>
      <c r="E16" s="17">
        <v>180</v>
      </c>
      <c r="F16" s="26">
        <v>10.9</v>
      </c>
      <c r="G16" s="17">
        <v>300</v>
      </c>
      <c r="H16" s="17">
        <v>11.7</v>
      </c>
      <c r="I16" s="17">
        <v>8.8000000000000007</v>
      </c>
      <c r="J16" s="18">
        <v>51.8</v>
      </c>
    </row>
    <row r="17" spans="1:10" x14ac:dyDescent="0.25">
      <c r="A17" s="7"/>
      <c r="B17" s="1" t="s">
        <v>19</v>
      </c>
      <c r="C17" s="2">
        <v>494</v>
      </c>
      <c r="D17" s="32" t="s">
        <v>34</v>
      </c>
      <c r="E17" s="17">
        <v>200</v>
      </c>
      <c r="F17" s="26">
        <v>3.55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23</v>
      </c>
      <c r="C18" s="2"/>
      <c r="D18" s="32" t="s">
        <v>38</v>
      </c>
      <c r="E18" s="17">
        <v>30</v>
      </c>
      <c r="F18" s="26">
        <v>1.08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21</v>
      </c>
      <c r="C19" s="2"/>
      <c r="D19" s="32" t="s">
        <v>28</v>
      </c>
      <c r="E19" s="17">
        <v>30</v>
      </c>
      <c r="F19" s="26">
        <v>1.5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35"/>
      <c r="E20" s="30">
        <f>SUM(E14:E19)</f>
        <v>800</v>
      </c>
      <c r="F20" s="40">
        <f>SUM(F14:F19)+F13</f>
        <v>68.820000000000007</v>
      </c>
      <c r="G20" s="40">
        <f t="shared" ref="G20:J20" si="1">SUM(G14:G19)+G13</f>
        <v>951.2</v>
      </c>
      <c r="H20" s="40">
        <f t="shared" si="1"/>
        <v>40.799999999999997</v>
      </c>
      <c r="I20" s="40">
        <f t="shared" si="1"/>
        <v>30.800000000000004</v>
      </c>
      <c r="J20" s="40">
        <f t="shared" si="1"/>
        <v>146.1</v>
      </c>
    </row>
    <row r="21" spans="1:10" ht="15.75" thickBot="1" x14ac:dyDescent="0.3">
      <c r="A21" s="8"/>
      <c r="B21" s="9"/>
      <c r="C21" s="9"/>
      <c r="D21" s="33"/>
      <c r="E21" s="19">
        <f>E9+E20</f>
        <v>1315</v>
      </c>
      <c r="F21" s="27">
        <f>F9+F20</f>
        <v>166.61</v>
      </c>
      <c r="G21" s="27">
        <f t="shared" ref="G21:J21" si="2">G9+G20</f>
        <v>1721.3000000000002</v>
      </c>
      <c r="H21" s="27">
        <f t="shared" si="2"/>
        <v>86.199999999999989</v>
      </c>
      <c r="I21" s="27">
        <f t="shared" si="2"/>
        <v>59.2</v>
      </c>
      <c r="J21" s="27">
        <f t="shared" si="2"/>
        <v>231.9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22</v>
      </c>
      <c r="F1" s="24" t="s">
        <v>31</v>
      </c>
      <c r="I1" t="s">
        <v>1</v>
      </c>
      <c r="J1" s="23">
        <v>45020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1" t="s">
        <v>33</v>
      </c>
      <c r="E4" s="15">
        <v>220</v>
      </c>
      <c r="F4" s="25">
        <v>77.7</v>
      </c>
      <c r="G4" s="15">
        <v>453</v>
      </c>
      <c r="H4" s="15">
        <v>33.200000000000003</v>
      </c>
      <c r="I4" s="15">
        <v>17.100000000000001</v>
      </c>
      <c r="J4" s="16">
        <v>41.1</v>
      </c>
    </row>
    <row r="5" spans="1:10" x14ac:dyDescent="0.25">
      <c r="A5" s="7"/>
      <c r="B5" s="1" t="s">
        <v>12</v>
      </c>
      <c r="C5" s="2">
        <v>464</v>
      </c>
      <c r="D5" s="32" t="s">
        <v>39</v>
      </c>
      <c r="E5" s="17">
        <v>200</v>
      </c>
      <c r="F5" s="26">
        <v>1.41</v>
      </c>
      <c r="G5" s="17">
        <v>63</v>
      </c>
      <c r="H5" s="17">
        <v>1.6</v>
      </c>
      <c r="I5" s="17">
        <v>1.2</v>
      </c>
      <c r="J5" s="18">
        <v>11.4</v>
      </c>
    </row>
    <row r="6" spans="1:10" x14ac:dyDescent="0.25">
      <c r="A6" s="7"/>
      <c r="B6" s="1" t="s">
        <v>35</v>
      </c>
      <c r="C6" s="2">
        <v>63</v>
      </c>
      <c r="D6" s="32" t="s">
        <v>40</v>
      </c>
      <c r="E6" s="17">
        <v>45</v>
      </c>
      <c r="F6" s="26">
        <v>18.46</v>
      </c>
      <c r="G6" s="17">
        <v>149</v>
      </c>
      <c r="H6" s="17">
        <v>1.6</v>
      </c>
      <c r="I6" s="17">
        <v>11</v>
      </c>
      <c r="J6" s="18">
        <v>9.9</v>
      </c>
    </row>
    <row r="7" spans="1:10" x14ac:dyDescent="0.25">
      <c r="A7" s="7"/>
      <c r="B7" s="2" t="s">
        <v>36</v>
      </c>
      <c r="C7" s="2"/>
      <c r="D7" s="32" t="s">
        <v>38</v>
      </c>
      <c r="E7" s="17">
        <v>20</v>
      </c>
      <c r="F7" s="26">
        <v>1.08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37</v>
      </c>
      <c r="C8" s="9"/>
      <c r="D8" s="33" t="s">
        <v>28</v>
      </c>
      <c r="E8" s="19">
        <v>30</v>
      </c>
      <c r="F8" s="27">
        <v>1.5</v>
      </c>
      <c r="G8" s="19">
        <v>58.5</v>
      </c>
      <c r="H8" s="19">
        <v>1.4</v>
      </c>
      <c r="I8" s="19">
        <v>0.7</v>
      </c>
      <c r="J8" s="20">
        <v>8.9</v>
      </c>
    </row>
    <row r="9" spans="1:10" ht="15.75" thickBot="1" x14ac:dyDescent="0.3">
      <c r="A9" s="7"/>
      <c r="B9" s="36"/>
      <c r="C9" s="36"/>
      <c r="D9" s="37"/>
      <c r="E9" s="38">
        <f>SUM(E4:E8)</f>
        <v>515</v>
      </c>
      <c r="F9" s="39">
        <f>SUM(F4:F8)</f>
        <v>100.14999999999999</v>
      </c>
      <c r="G9" s="39">
        <f t="shared" ref="G9:J9" si="0">SUM(G4:G8)</f>
        <v>770.1</v>
      </c>
      <c r="H9" s="39">
        <f t="shared" si="0"/>
        <v>40.1</v>
      </c>
      <c r="I9" s="39">
        <f t="shared" si="0"/>
        <v>30.3</v>
      </c>
      <c r="J9" s="39">
        <f t="shared" si="0"/>
        <v>85.800000000000011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29</v>
      </c>
      <c r="D14" s="32" t="s">
        <v>43</v>
      </c>
      <c r="E14" s="17">
        <v>280</v>
      </c>
      <c r="F14" s="26">
        <v>16.11</v>
      </c>
      <c r="G14" s="17">
        <v>269</v>
      </c>
      <c r="H14" s="17">
        <v>9.1</v>
      </c>
      <c r="I14" s="17">
        <v>6.4</v>
      </c>
      <c r="J14" s="18">
        <v>43.7</v>
      </c>
    </row>
    <row r="15" spans="1:10" x14ac:dyDescent="0.25">
      <c r="A15" s="7"/>
      <c r="B15" s="1" t="s">
        <v>17</v>
      </c>
      <c r="C15" s="2">
        <v>327</v>
      </c>
      <c r="D15" s="32" t="s">
        <v>41</v>
      </c>
      <c r="E15" s="17">
        <v>130</v>
      </c>
      <c r="F15" s="26">
        <v>39.81</v>
      </c>
      <c r="G15" s="17">
        <v>198</v>
      </c>
      <c r="H15" s="17">
        <v>15</v>
      </c>
      <c r="I15" s="17">
        <v>14.2</v>
      </c>
      <c r="J15" s="18">
        <v>2.5</v>
      </c>
    </row>
    <row r="16" spans="1:10" x14ac:dyDescent="0.25">
      <c r="A16" s="7"/>
      <c r="B16" s="1" t="s">
        <v>18</v>
      </c>
      <c r="C16" s="2">
        <v>202</v>
      </c>
      <c r="D16" s="32" t="s">
        <v>30</v>
      </c>
      <c r="E16" s="17">
        <v>200</v>
      </c>
      <c r="F16" s="26">
        <v>11.97</v>
      </c>
      <c r="G16" s="17">
        <v>333</v>
      </c>
      <c r="H16" s="17">
        <v>11.7</v>
      </c>
      <c r="I16" s="17">
        <v>8.8000000000000007</v>
      </c>
      <c r="J16" s="18">
        <v>51.8</v>
      </c>
    </row>
    <row r="17" spans="1:10" x14ac:dyDescent="0.25">
      <c r="A17" s="7"/>
      <c r="B17" s="1" t="s">
        <v>19</v>
      </c>
      <c r="C17" s="2">
        <v>494</v>
      </c>
      <c r="D17" s="32" t="s">
        <v>34</v>
      </c>
      <c r="E17" s="17">
        <v>200</v>
      </c>
      <c r="F17" s="26">
        <v>3.55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23</v>
      </c>
      <c r="C18" s="2"/>
      <c r="D18" s="32" t="s">
        <v>38</v>
      </c>
      <c r="E18" s="17">
        <v>20</v>
      </c>
      <c r="F18" s="26">
        <v>1.08</v>
      </c>
      <c r="G18" s="17">
        <v>46.6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21</v>
      </c>
      <c r="C19" s="2"/>
      <c r="D19" s="32" t="s">
        <v>28</v>
      </c>
      <c r="E19" s="17">
        <v>30</v>
      </c>
      <c r="F19" s="26">
        <v>1.5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35"/>
      <c r="E20" s="30">
        <f>SUM(E14:E19)</f>
        <v>860</v>
      </c>
      <c r="F20" s="40">
        <f>SUM(F14:F19)+F13</f>
        <v>74.02</v>
      </c>
      <c r="G20" s="40">
        <f t="shared" ref="G20:J20" si="1">SUM(G14:G19)+G13</f>
        <v>989.1</v>
      </c>
      <c r="H20" s="40">
        <f t="shared" si="1"/>
        <v>40.799999999999997</v>
      </c>
      <c r="I20" s="40">
        <f t="shared" si="1"/>
        <v>30.800000000000004</v>
      </c>
      <c r="J20" s="40">
        <f t="shared" si="1"/>
        <v>146.1</v>
      </c>
    </row>
    <row r="21" spans="1:10" ht="15.75" thickBot="1" x14ac:dyDescent="0.3">
      <c r="A21" s="8"/>
      <c r="B21" s="9"/>
      <c r="C21" s="9"/>
      <c r="D21" s="33"/>
      <c r="E21" s="19">
        <f>E9+E20</f>
        <v>1375</v>
      </c>
      <c r="F21" s="27">
        <f>F9+F20</f>
        <v>174.17</v>
      </c>
      <c r="G21" s="19">
        <f>G9+G20</f>
        <v>1759.2</v>
      </c>
      <c r="H21" s="19">
        <f t="shared" ref="H21:J21" si="2">H9+H20</f>
        <v>80.900000000000006</v>
      </c>
      <c r="I21" s="19">
        <f t="shared" si="2"/>
        <v>61.100000000000009</v>
      </c>
      <c r="J21" s="19">
        <f t="shared" si="2"/>
        <v>231.9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04.04.23</vt:lpstr>
      <vt:lpstr>04.04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2023-04-03T06:20:03Z</dcterms:modified>
</cp:coreProperties>
</file>