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08" activeTab="1"/>
  </bookViews>
  <sheets>
    <sheet name="06.04" sheetId="20" r:id="rId1"/>
    <sheet name="06.04.23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0" l="1"/>
  <c r="J21" i="20" s="1"/>
  <c r="I20" i="20"/>
  <c r="I21" i="20" s="1"/>
  <c r="H20" i="20"/>
  <c r="G20" i="20"/>
  <c r="G21" i="20" s="1"/>
  <c r="F20" i="20"/>
  <c r="J21" i="19"/>
  <c r="I21" i="19"/>
  <c r="H21" i="19"/>
  <c r="G21" i="19"/>
  <c r="J20" i="19"/>
  <c r="I20" i="19"/>
  <c r="H20" i="19"/>
  <c r="G20" i="19"/>
  <c r="F21" i="19"/>
  <c r="F20" i="19"/>
  <c r="J9" i="20"/>
  <c r="I9" i="20"/>
  <c r="H9" i="20"/>
  <c r="H21" i="20" s="1"/>
  <c r="G9" i="20"/>
  <c r="F9" i="20"/>
  <c r="J9" i="19"/>
  <c r="I9" i="19"/>
  <c r="H9" i="19"/>
  <c r="G9" i="19"/>
  <c r="F9" i="19"/>
  <c r="F21" i="20" l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<sst xmlns="http://schemas.openxmlformats.org/spreadsheetml/2006/main" count="88" uniqueCount="43">
  <si>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</si>
  <si>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</si>
  <si>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</si>
  <si>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</si>
  <si>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</si>
  <si>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</si>
  <si>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</si>
  <si>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</si>
  <si>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</si>
  <si>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</si>
  <si>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</si>
  <si>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</si>
  <si>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</si>
  <si>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</si>
  <si>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</si>
  <si>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</si>
  <si>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</si>
  <si>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</si>
  <si>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</si>
  <si>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</si>
  <si>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</si>
  <si>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</si>
  <si>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</si>
  <si>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</si>
  <si>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</si>
  <si>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</si>
  <si>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</si>
  <si>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</si>
  <si>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</si>
  <si>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</si>
  <si>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</si>
  <si>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</si>
  <si>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чай с сахаром</t>
  </si>
  <si>
    <t>щи из свежей капусты с картофелем</t>
  </si>
  <si>
    <t>хлеб витаминный</t>
  </si>
  <si>
    <t>Итого завтрак</t>
  </si>
  <si>
    <t>Напиток с витаминами</t>
  </si>
  <si>
    <t>бутерброд</t>
  </si>
  <si>
    <t>напиток</t>
  </si>
  <si>
    <t>Суп молочный с макароными изделиями</t>
  </si>
  <si>
    <t>каша гречневая</t>
  </si>
  <si>
    <t>353/420</t>
  </si>
  <si>
    <t>Сосиска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</si>
</sst>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45022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200</v>
      </c>
      <c r="F4" s="25">
        <v>12.39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2.06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36.03</v>
      </c>
      <c r="G9" s="37">
        <f t="shared" si="0"/>
        <v>476.2</v>
      </c>
      <c r="H9" s="37">
        <f t="shared" si="0"/>
        <v>17.260000000000002</v>
      </c>
      <c r="I9" s="37">
        <f t="shared" si="0"/>
        <v>16.98</v>
      </c>
      <c r="J9" s="37">
        <f t="shared" si="0"/>
        <v>66.900000000000006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200</v>
      </c>
      <c r="F14" s="26">
        <v>3.68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8.9700000000000006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 t="s">
        <v>41</v>
      </c>
      <c r="D16" s="31" t="s">
        <v>42</v>
      </c>
      <c r="E16" s="17">
        <v>130</v>
      </c>
      <c r="F16" s="26">
        <v>29.58</v>
      </c>
      <c r="G16" s="17">
        <v>202.45</v>
      </c>
      <c r="H16" s="17">
        <v>9.1</v>
      </c>
      <c r="I16" s="17">
        <v>17.260000000000002</v>
      </c>
      <c r="J16" s="18">
        <v>2.52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8.43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35</v>
      </c>
      <c r="F18" s="26">
        <v>1.9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30</v>
      </c>
      <c r="E19" s="17">
        <v>30</v>
      </c>
      <c r="F19" s="26">
        <v>1.43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53.989999999999995</v>
      </c>
      <c r="G20" s="37">
        <f t="shared" ref="G20:J20" si="1">SUM(G14:G19)</f>
        <v>783.45</v>
      </c>
      <c r="H20" s="37">
        <f t="shared" si="1"/>
        <v>29.500000000000004</v>
      </c>
      <c r="I20" s="37">
        <f t="shared" si="1"/>
        <v>31.500000000000004</v>
      </c>
      <c r="J20" s="37">
        <f t="shared" si="1"/>
        <v>98.72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90.02</v>
      </c>
      <c r="G21" s="41">
        <f t="shared" ref="G21:J21" si="2">G9+G20</f>
        <v>1259.6500000000001</v>
      </c>
      <c r="H21" s="41">
        <f t="shared" si="2"/>
        <v>46.760000000000005</v>
      </c>
      <c r="I21" s="41">
        <f t="shared" si="2"/>
        <v>48.480000000000004</v>
      </c>
      <c r="J21" s="41">
        <f t="shared" si="2"/>
        <v>165.62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5" sqref="C15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31</v>
      </c>
      <c r="I1" t="s">
        <v>1</v>
      </c>
      <c r="J1" s="23">
        <v>45022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39</v>
      </c>
      <c r="E4" s="15">
        <v>250</v>
      </c>
      <c r="F4" s="25">
        <v>14.85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2.06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38.49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33</v>
      </c>
      <c r="E14" s="17">
        <v>250</v>
      </c>
      <c r="F14" s="26">
        <v>4.47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202</v>
      </c>
      <c r="D15" s="31" t="s">
        <v>40</v>
      </c>
      <c r="E15" s="17">
        <v>150</v>
      </c>
      <c r="F15" s="26">
        <v>8.9700000000000006</v>
      </c>
      <c r="G15" s="17">
        <v>242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18</v>
      </c>
      <c r="C16" s="2" t="s">
        <v>41</v>
      </c>
      <c r="D16" s="31" t="s">
        <v>42</v>
      </c>
      <c r="E16" s="17">
        <v>130</v>
      </c>
      <c r="F16" s="26">
        <v>29.58</v>
      </c>
      <c r="G16" s="17">
        <v>202.45</v>
      </c>
      <c r="H16" s="17">
        <v>9.1</v>
      </c>
      <c r="I16" s="17">
        <v>17.260000000000002</v>
      </c>
      <c r="J16" s="18">
        <v>2.52</v>
      </c>
    </row>
    <row r="17" spans="1:10" x14ac:dyDescent="0.25">
      <c r="A17" s="7"/>
      <c r="B17" s="1" t="s">
        <v>38</v>
      </c>
      <c r="C17" s="2">
        <v>4</v>
      </c>
      <c r="D17" s="31" t="s">
        <v>36</v>
      </c>
      <c r="E17" s="17">
        <v>200</v>
      </c>
      <c r="F17" s="26">
        <v>8.43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1" t="s">
        <v>29</v>
      </c>
      <c r="E18" s="17">
        <v>40</v>
      </c>
      <c r="F18" s="26">
        <v>2.2999999999999998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22</v>
      </c>
      <c r="C19" s="2"/>
      <c r="D19" s="31" t="s">
        <v>30</v>
      </c>
      <c r="E19" s="17">
        <v>30</v>
      </c>
      <c r="F19" s="26">
        <v>1.5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6"/>
      <c r="F20" s="37">
        <f>SUM(F14:F19)</f>
        <v>55.249999999999993</v>
      </c>
      <c r="G20" s="37">
        <f t="shared" ref="G20:J20" si="1">SUM(G14:G19)</f>
        <v>817.45</v>
      </c>
      <c r="H20" s="37">
        <f t="shared" si="1"/>
        <v>31.350000000000005</v>
      </c>
      <c r="I20" s="37">
        <f t="shared" si="1"/>
        <v>33.120000000000005</v>
      </c>
      <c r="J20" s="37">
        <f t="shared" si="1"/>
        <v>101.72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93.74</v>
      </c>
      <c r="G21" s="41">
        <f t="shared" ref="G21:J21" si="2">G9+G20</f>
        <v>1333.2</v>
      </c>
      <c r="H21" s="41">
        <f t="shared" si="2"/>
        <v>50.050000000000011</v>
      </c>
      <c r="I21" s="41">
        <f t="shared" si="2"/>
        <v>51.72</v>
      </c>
      <c r="J21" s="41">
        <f t="shared" si="2"/>
        <v>173.54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</vt:lpstr>
      <vt:lpstr>06.04.23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2023-04-05T08:34:31Z</dcterms:modified>
</cp:coreProperties>
</file>