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16.05 (4)" sheetId="26" r:id="rId1"/>
    <sheet name="16.05.23 (4)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6" l="1"/>
  <c r="I20" i="26"/>
  <c r="H20" i="26"/>
  <c r="G20" i="26"/>
  <c r="F20" i="26"/>
  <c r="E20" i="26"/>
  <c r="J9" i="26"/>
  <c r="J21" i="26" s="1"/>
  <c r="I9" i="26"/>
  <c r="I21" i="26" s="1"/>
  <c r="H9" i="26"/>
  <c r="G9" i="26"/>
  <c r="F9" i="26"/>
  <c r="E9" i="26"/>
  <c r="J20" i="25"/>
  <c r="I20" i="25"/>
  <c r="H20" i="25"/>
  <c r="G20" i="25"/>
  <c r="F20" i="25"/>
  <c r="E20" i="25"/>
  <c r="J9" i="25"/>
  <c r="I9" i="25"/>
  <c r="H9" i="25"/>
  <c r="H21" i="25" s="1"/>
  <c r="G9" i="25"/>
  <c r="G21" i="25" s="1"/>
  <c r="F9" i="25"/>
  <c r="E9" i="25"/>
  <c r="E21" i="25" s="1"/>
  <c r="E21" i="26" l="1"/>
  <c r="F21" i="26"/>
  <c r="G21" i="26"/>
  <c r="H21" i="26"/>
  <c r="J21" i="25"/>
  <c r="I21" i="25"/>
  <c r="F21" i="25"/>
</calcChain>
</file>

<file path=xl/sharedStrings.xml><?xml version="1.0" encoding="utf-8"?>
<sst xmlns="http://schemas.openxmlformats.org/spreadsheetml/2006/main" count="89" uniqueCount="45">
  <si>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</si>
  <si>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</si>
  <si>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</si>
  <si>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</si>
  <si>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</si>
  <si>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</si>
  <si>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</si>
  <si>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</si>
  <si>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</si>
  <si>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</si>
  <si>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</si>
  <si>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</si>
  <si>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</si>
  <si>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</si>
  <si>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</si>
  <si>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</si>
  <si>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</si>
  <si>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</si>
  <si>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</si>
  <si>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</si>
  <si>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</si>
  <si>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</si>
  <si>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</si>
  <si>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</si>
  <si>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</si>
  <si>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</si>
  <si>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</si>
  <si>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</si>
  <si>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</si>
  <si>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</si>
  <si>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</si>
  <si>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</si>
  <si>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</si>
  <si>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</si>
  <si>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</si>
  <si>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</si>
  <si>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</si>
  <si>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</si>
  <si>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</si>
  <si>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</si>
  <si>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кофейный напиток</t>
  </si>
  <si>
    <t xml:space="preserve">бутерброд с маслом </t>
  </si>
  <si>
    <t xml:space="preserve">хлеб </t>
  </si>
  <si>
    <t>суп-пюре из картофеля  с гренками</t>
  </si>
  <si>
    <t>Салат из капусты белокочанной и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</si>
</sst>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32</v>
      </c>
      <c r="I1" t="s">
        <v>1</v>
      </c>
      <c r="J1" s="23">
        <v>45062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34</v>
      </c>
      <c r="E4" s="15">
        <v>220</v>
      </c>
      <c r="F4" s="25">
        <v>79.72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40</v>
      </c>
      <c r="E5" s="17">
        <v>200</v>
      </c>
      <c r="F5" s="26">
        <v>4.16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36</v>
      </c>
      <c r="C6" s="2">
        <v>63</v>
      </c>
      <c r="D6" s="32" t="s">
        <v>41</v>
      </c>
      <c r="E6" s="17">
        <v>45</v>
      </c>
      <c r="F6" s="26">
        <v>18.46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37</v>
      </c>
      <c r="C7" s="2"/>
      <c r="D7" s="32" t="s">
        <v>39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38</v>
      </c>
      <c r="C8" s="9"/>
      <c r="D8" s="33" t="s">
        <v>28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39">
        <f>SUM(F4:F8)</f>
        <v>105.46000000000001</v>
      </c>
      <c r="G9" s="39">
        <f t="shared" ref="G9:J9" si="0">SUM(G4:G8)</f>
        <v>793.5</v>
      </c>
      <c r="H9" s="39">
        <f t="shared" si="0"/>
        <v>40.1</v>
      </c>
      <c r="I9" s="39">
        <f t="shared" si="0"/>
        <v>30.3</v>
      </c>
      <c r="J9" s="39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4</v>
      </c>
      <c r="D13" s="34" t="s">
        <v>44</v>
      </c>
      <c r="E13" s="21">
        <v>60</v>
      </c>
      <c r="F13" s="28">
        <v>3.35</v>
      </c>
      <c r="G13" s="21">
        <v>47.4</v>
      </c>
      <c r="H13" s="21">
        <v>0.84</v>
      </c>
      <c r="I13" s="21">
        <v>3.66</v>
      </c>
      <c r="J13" s="22">
        <v>2.82</v>
      </c>
    </row>
    <row r="14" spans="1:10" x14ac:dyDescent="0.25">
      <c r="A14" s="7"/>
      <c r="B14" s="1" t="s">
        <v>16</v>
      </c>
      <c r="C14" s="2" t="s">
        <v>29</v>
      </c>
      <c r="D14" s="32" t="s">
        <v>43</v>
      </c>
      <c r="E14" s="17">
        <v>280</v>
      </c>
      <c r="F14" s="26">
        <v>14.71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30</v>
      </c>
      <c r="E15" s="17">
        <v>130</v>
      </c>
      <c r="F15" s="26">
        <v>61.86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7">
        <v>200</v>
      </c>
      <c r="F16" s="26">
        <v>11.44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35</v>
      </c>
      <c r="E17" s="17">
        <v>200</v>
      </c>
      <c r="F17" s="26">
        <v>6.15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2" t="s">
        <v>39</v>
      </c>
      <c r="E18" s="17">
        <v>25</v>
      </c>
      <c r="F18" s="26">
        <v>1.37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28</v>
      </c>
      <c r="E19" s="17">
        <v>30</v>
      </c>
      <c r="F19" s="26">
        <v>1.5</v>
      </c>
      <c r="G19" s="17">
        <v>31.2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865</v>
      </c>
      <c r="F20" s="40">
        <f>SUM(F14:F19)+F13</f>
        <v>100.38</v>
      </c>
      <c r="G20" s="40">
        <f t="shared" ref="G20:J20" si="1">SUM(G14:G19)+G13</f>
        <v>1032.6000000000001</v>
      </c>
      <c r="H20" s="40">
        <f t="shared" si="1"/>
        <v>41.64</v>
      </c>
      <c r="I20" s="40">
        <f t="shared" si="1"/>
        <v>34.460000000000008</v>
      </c>
      <c r="J20" s="40">
        <f t="shared" si="1"/>
        <v>148.91999999999999</v>
      </c>
    </row>
    <row r="21" spans="1:10" ht="15.75" thickBot="1" x14ac:dyDescent="0.3">
      <c r="A21" s="8"/>
      <c r="B21" s="9"/>
      <c r="C21" s="9"/>
      <c r="D21" s="33"/>
      <c r="E21" s="19">
        <f>E9+E20</f>
        <v>1390</v>
      </c>
      <c r="F21" s="27">
        <f>F9+F20</f>
        <v>205.84</v>
      </c>
      <c r="G21" s="19">
        <f>G9+G20</f>
        <v>1826.1000000000001</v>
      </c>
      <c r="H21" s="19">
        <f t="shared" ref="H21:J21" si="2">H9+H20</f>
        <v>81.740000000000009</v>
      </c>
      <c r="I21" s="19">
        <f t="shared" si="2"/>
        <v>64.760000000000005</v>
      </c>
      <c r="J21" s="19">
        <f t="shared" si="2"/>
        <v>234.72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27</v>
      </c>
      <c r="I1" t="s">
        <v>1</v>
      </c>
      <c r="J1" s="23">
        <v>45062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34</v>
      </c>
      <c r="E4" s="15">
        <v>220</v>
      </c>
      <c r="F4" s="25">
        <v>76.11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40</v>
      </c>
      <c r="E5" s="17">
        <v>200</v>
      </c>
      <c r="F5" s="26">
        <v>4.16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36</v>
      </c>
      <c r="C6" s="2">
        <v>63</v>
      </c>
      <c r="D6" s="32" t="s">
        <v>41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42</v>
      </c>
      <c r="C7" s="2"/>
      <c r="D7" s="32" t="s">
        <v>39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3" t="s">
        <v>28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41">
        <f>SUM(F4:F8)</f>
        <v>101.85</v>
      </c>
      <c r="G9" s="41">
        <f>SUM(G4:G8)</f>
        <v>793.5</v>
      </c>
      <c r="H9" s="41">
        <f t="shared" ref="H9:J9" si="0">SUM(H4:H8)</f>
        <v>45.4</v>
      </c>
      <c r="I9" s="41">
        <f t="shared" si="0"/>
        <v>28.4</v>
      </c>
      <c r="J9" s="41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4</v>
      </c>
      <c r="D13" s="34" t="s">
        <v>44</v>
      </c>
      <c r="E13" s="21">
        <v>60</v>
      </c>
      <c r="F13" s="28">
        <v>3.35</v>
      </c>
      <c r="G13" s="21">
        <v>47.4</v>
      </c>
      <c r="H13" s="21">
        <v>0.84</v>
      </c>
      <c r="I13" s="21">
        <v>3.66</v>
      </c>
      <c r="J13" s="22">
        <v>2.82</v>
      </c>
    </row>
    <row r="14" spans="1:10" x14ac:dyDescent="0.25">
      <c r="A14" s="7"/>
      <c r="B14" s="1" t="s">
        <v>16</v>
      </c>
      <c r="C14" s="2" t="s">
        <v>29</v>
      </c>
      <c r="D14" s="32" t="s">
        <v>43</v>
      </c>
      <c r="E14" s="17">
        <v>230</v>
      </c>
      <c r="F14" s="26">
        <v>11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30</v>
      </c>
      <c r="E15" s="17">
        <v>130</v>
      </c>
      <c r="F15" s="26">
        <v>61.86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7">
        <v>180</v>
      </c>
      <c r="F16" s="26">
        <v>9.92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35</v>
      </c>
      <c r="E17" s="17">
        <v>200</v>
      </c>
      <c r="F17" s="26">
        <v>6.15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2" t="s">
        <v>39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28</v>
      </c>
      <c r="E19" s="17">
        <v>25</v>
      </c>
      <c r="F19" s="26">
        <v>1.3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795</v>
      </c>
      <c r="F20" s="40">
        <f>SUM(F14:F19)+F13</f>
        <v>95.2</v>
      </c>
      <c r="G20" s="40">
        <f t="shared" ref="G20:J20" si="1">SUM(G14:G19)+G13</f>
        <v>998.6</v>
      </c>
      <c r="H20" s="40">
        <f t="shared" si="1"/>
        <v>41.64</v>
      </c>
      <c r="I20" s="40">
        <f t="shared" si="1"/>
        <v>34.460000000000008</v>
      </c>
      <c r="J20" s="40">
        <f t="shared" si="1"/>
        <v>148.91999999999999</v>
      </c>
    </row>
    <row r="21" spans="1:10" ht="15.75" thickBot="1" x14ac:dyDescent="0.3">
      <c r="A21" s="8"/>
      <c r="B21" s="9"/>
      <c r="C21" s="9"/>
      <c r="D21" s="33"/>
      <c r="E21" s="19">
        <f>E9+E20</f>
        <v>1320</v>
      </c>
      <c r="F21" s="27">
        <f>F9+F20</f>
        <v>197.05</v>
      </c>
      <c r="G21" s="27">
        <f t="shared" ref="G21:J21" si="2">G9+G20</f>
        <v>1792.1</v>
      </c>
      <c r="H21" s="27">
        <f t="shared" si="2"/>
        <v>87.039999999999992</v>
      </c>
      <c r="I21" s="27">
        <f t="shared" si="2"/>
        <v>62.860000000000007</v>
      </c>
      <c r="J21" s="27">
        <f t="shared" si="2"/>
        <v>234.72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16.05 (4)</vt:lpstr>
      <vt:lpstr>16.05.23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2023-05-15T05:27:34Z</dcterms:modified>
</cp:coreProperties>
</file>