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tabRatio="911" activeTab="1"/>
  </bookViews>
  <sheets>
    <sheet name="05.05.2023 (2)" sheetId="16" r:id="rId1"/>
    <sheet name="05.05.23 (2)" sheetId="15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6" l="1"/>
  <c r="I23" i="16"/>
  <c r="H23" i="16"/>
  <c r="G23" i="16"/>
  <c r="J22" i="15"/>
  <c r="I22" i="15"/>
  <c r="H22" i="15"/>
  <c r="G22" i="15"/>
  <c r="F22" i="15"/>
  <c r="F23" i="16"/>
  <c r="J10" i="16" l="1"/>
  <c r="J24" i="16" s="1"/>
  <c r="I10" i="16"/>
  <c r="I24" i="16" s="1"/>
  <c r="H10" i="16"/>
  <c r="H24" i="16" s="1"/>
  <c r="G10" i="16"/>
  <c r="F10" i="16"/>
  <c r="J9" i="15"/>
  <c r="J23" i="15" s="1"/>
  <c r="I9" i="15"/>
  <c r="I23" i="15" s="1"/>
  <c r="H9" i="15"/>
  <c r="H23" i="15" s="1"/>
  <c r="G9" i="15"/>
  <c r="F9" i="15"/>
  <c r="F23" i="15" l="1"/>
  <c r="G23" i="15"/>
  <c r="G24" i="16"/>
  <c r="F24" i="16"/>
</calcChain>
</file>

<file path=xl/sharedStrings.xml><?xml version="1.0" encoding="utf-8"?>
<sst xmlns="http://schemas.openxmlformats.org/spreadsheetml/2006/main" count="95" uniqueCount="44">
  <si>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</si>
  <si>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</si>
  <si>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</si>
  <si>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</si>
  <si>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</si>
  <si>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</si>
  <si>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</si>
  <si>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</si>
  <si>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</si>
  <si>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</si>
  <si>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</si>
  <si>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</si>
  <si>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</si>
  <si>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</si>
  <si>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</si>
  <si>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</si>
  <si>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</si>
  <si>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</si>
  <si>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</si>
  <si>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</si>
  <si>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</si>
  <si>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</si>
  <si>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</si>
  <si>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</si>
  <si>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</si>
  <si>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</si>
  <si>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</si>
  <si>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ржаной</t>
  </si>
  <si>
    <t>каша пшенная молочная</t>
  </si>
  <si>
    <t>кофейный напиток</t>
  </si>
  <si>
    <t>12 лет и старше</t>
  </si>
  <si>
    <t>сок</t>
  </si>
  <si>
    <t>хлеб витаминный</t>
  </si>
  <si>
    <t>Итого за день</t>
  </si>
  <si>
    <t>Борщ с капустой и картофелем</t>
  </si>
  <si>
    <t>Пюре из гороха</t>
  </si>
  <si>
    <t>339/420</t>
  </si>
  <si>
    <t>напиток</t>
  </si>
  <si>
    <t xml:space="preserve">хлеб </t>
  </si>
  <si>
    <t>Хлеб витаминный</t>
  </si>
  <si>
    <t>Хлеб р- заварной</t>
  </si>
  <si>
    <t>Котлета из мяса птицы с соусом</t>
  </si>
  <si>
    <t>Кисель из концентрата</t>
  </si>
  <si>
    <t>Чоко-Пай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</si>
</sst>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workbookViewId="0">
      <selection activeCell="P14" sqref="P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20</v>
      </c>
      <c r="F1" s="24" t="s">
        <v>30</v>
      </c>
      <c r="I1" t="s">
        <v>1</v>
      </c>
      <c r="J1" s="23">
        <v>45051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233</v>
      </c>
      <c r="D4" s="33" t="s">
        <v>28</v>
      </c>
      <c r="E4" s="15">
        <v>200</v>
      </c>
      <c r="F4" s="25">
        <v>11.48</v>
      </c>
      <c r="G4" s="15">
        <v>200</v>
      </c>
      <c r="H4" s="15">
        <v>6</v>
      </c>
      <c r="I4" s="15">
        <v>6.8</v>
      </c>
      <c r="J4" s="16">
        <v>28.6</v>
      </c>
    </row>
    <row r="5" spans="1:10" x14ac:dyDescent="0.25">
      <c r="A5" s="7"/>
      <c r="B5" s="1" t="s">
        <v>12</v>
      </c>
      <c r="C5" s="2">
        <v>464</v>
      </c>
      <c r="D5" s="34" t="s">
        <v>29</v>
      </c>
      <c r="E5" s="17">
        <v>200</v>
      </c>
      <c r="F5" s="26">
        <v>2.02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25">
      <c r="A6" s="7"/>
      <c r="B6" s="1" t="s">
        <v>21</v>
      </c>
      <c r="C6" s="2">
        <v>63</v>
      </c>
      <c r="D6" s="34" t="s">
        <v>26</v>
      </c>
      <c r="E6" s="17">
        <v>45</v>
      </c>
      <c r="F6" s="26">
        <v>18.46</v>
      </c>
      <c r="G6" s="17">
        <v>146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1" t="s">
        <v>21</v>
      </c>
      <c r="C7" s="2"/>
      <c r="D7" s="34" t="s">
        <v>32</v>
      </c>
      <c r="E7" s="17">
        <v>30</v>
      </c>
      <c r="F7" s="26">
        <v>1.62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1" t="s">
        <v>21</v>
      </c>
      <c r="C8" s="9"/>
      <c r="D8" s="35" t="s">
        <v>27</v>
      </c>
      <c r="E8" s="19">
        <v>30</v>
      </c>
      <c r="F8" s="27">
        <v>1.5</v>
      </c>
      <c r="G8" s="19">
        <v>58.5</v>
      </c>
      <c r="H8" s="19">
        <v>2.1</v>
      </c>
      <c r="I8" s="19">
        <v>1</v>
      </c>
      <c r="J8" s="20">
        <v>13.5</v>
      </c>
    </row>
    <row r="9" spans="1:10" x14ac:dyDescent="0.25">
      <c r="A9" s="7"/>
      <c r="B9" s="38"/>
      <c r="C9" s="38"/>
      <c r="D9" s="39"/>
      <c r="E9" s="40"/>
      <c r="F9" s="41"/>
      <c r="G9" s="40"/>
      <c r="H9" s="40"/>
      <c r="I9" s="40"/>
      <c r="J9" s="42"/>
    </row>
    <row r="10" spans="1:10" ht="15.75" thickBot="1" x14ac:dyDescent="0.3">
      <c r="A10" s="7"/>
      <c r="B10" s="38"/>
      <c r="C10" s="38"/>
      <c r="D10" s="39"/>
      <c r="E10" s="40"/>
      <c r="F10" s="41">
        <f>SUM(F4:F8)</f>
        <v>35.08</v>
      </c>
      <c r="G10" s="40">
        <f>SUM(G4:G8)</f>
        <v>537.5</v>
      </c>
      <c r="H10" s="40">
        <f>SUM(H4:H8)</f>
        <v>18.700000000000003</v>
      </c>
      <c r="I10" s="40">
        <f>SUM(I4:I8)</f>
        <v>18.400000000000002</v>
      </c>
      <c r="J10" s="40">
        <f>SUM(J4:J8)</f>
        <v>77.900000000000006</v>
      </c>
    </row>
    <row r="11" spans="1:10" x14ac:dyDescent="0.25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>
        <v>95</v>
      </c>
      <c r="D15" s="34" t="s">
        <v>34</v>
      </c>
      <c r="E15" s="17">
        <v>250</v>
      </c>
      <c r="F15" s="26">
        <v>5.71</v>
      </c>
      <c r="G15" s="17">
        <v>75</v>
      </c>
      <c r="H15" s="17">
        <v>1.85</v>
      </c>
      <c r="I15" s="17">
        <v>4.4000000000000004</v>
      </c>
      <c r="J15" s="18">
        <v>6.95</v>
      </c>
    </row>
    <row r="16" spans="1:10" x14ac:dyDescent="0.25">
      <c r="A16" s="7"/>
      <c r="B16" s="1" t="s">
        <v>17</v>
      </c>
      <c r="C16" s="2" t="s">
        <v>36</v>
      </c>
      <c r="D16" s="2" t="s">
        <v>41</v>
      </c>
      <c r="E16" s="34">
        <v>140</v>
      </c>
      <c r="F16" s="26">
        <v>44.51</v>
      </c>
      <c r="G16" s="17">
        <v>211</v>
      </c>
      <c r="H16" s="17">
        <v>12.3</v>
      </c>
      <c r="I16" s="17">
        <v>10.9</v>
      </c>
      <c r="J16" s="18">
        <v>15.9</v>
      </c>
    </row>
    <row r="17" spans="1:10" x14ac:dyDescent="0.25">
      <c r="A17" s="7"/>
      <c r="B17" s="1" t="s">
        <v>18</v>
      </c>
      <c r="C17" s="2">
        <v>388</v>
      </c>
      <c r="D17" s="2" t="s">
        <v>35</v>
      </c>
      <c r="E17" s="34">
        <v>200</v>
      </c>
      <c r="F17" s="26">
        <v>3.06</v>
      </c>
      <c r="G17" s="17">
        <v>260</v>
      </c>
      <c r="H17" s="17">
        <v>22.66</v>
      </c>
      <c r="I17" s="17">
        <v>1.6</v>
      </c>
      <c r="J17" s="18">
        <v>41.7</v>
      </c>
    </row>
    <row r="18" spans="1:10" x14ac:dyDescent="0.25">
      <c r="A18" s="7"/>
      <c r="B18" s="1" t="s">
        <v>19</v>
      </c>
      <c r="C18" s="2">
        <v>484</v>
      </c>
      <c r="D18" s="34" t="s">
        <v>42</v>
      </c>
      <c r="E18" s="17">
        <v>200</v>
      </c>
      <c r="F18" s="26">
        <v>2.63</v>
      </c>
      <c r="G18" s="17">
        <v>60</v>
      </c>
      <c r="H18" s="17">
        <v>0</v>
      </c>
      <c r="I18" s="17">
        <v>0</v>
      </c>
      <c r="J18" s="18">
        <v>15</v>
      </c>
    </row>
    <row r="19" spans="1:10" x14ac:dyDescent="0.25">
      <c r="A19" s="7"/>
      <c r="B19" s="1" t="s">
        <v>38</v>
      </c>
      <c r="C19" s="2"/>
      <c r="D19" s="34" t="s">
        <v>39</v>
      </c>
      <c r="E19" s="17">
        <v>34</v>
      </c>
      <c r="F19" s="26">
        <v>1.81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x14ac:dyDescent="0.25">
      <c r="A20" s="7"/>
      <c r="B20" s="1" t="s">
        <v>38</v>
      </c>
      <c r="C20" s="2"/>
      <c r="D20" s="34" t="s">
        <v>40</v>
      </c>
      <c r="E20" s="17">
        <v>30</v>
      </c>
      <c r="F20" s="26">
        <v>1.5</v>
      </c>
      <c r="G20" s="17">
        <v>58.5</v>
      </c>
      <c r="H20" s="17">
        <v>1.4</v>
      </c>
      <c r="I20" s="17">
        <v>0.7</v>
      </c>
      <c r="J20" s="18">
        <v>9</v>
      </c>
    </row>
    <row r="21" spans="1:10" x14ac:dyDescent="0.25">
      <c r="A21" s="7"/>
      <c r="B21" s="43" t="s">
        <v>37</v>
      </c>
      <c r="C21" s="29"/>
      <c r="D21" s="37" t="s">
        <v>31</v>
      </c>
      <c r="E21" s="30">
        <v>200</v>
      </c>
      <c r="F21" s="31">
        <v>17.350000000000001</v>
      </c>
      <c r="G21" s="30">
        <v>86</v>
      </c>
      <c r="H21" s="30">
        <v>10</v>
      </c>
      <c r="I21" s="30">
        <v>0.2</v>
      </c>
      <c r="J21" s="32">
        <v>20.2</v>
      </c>
    </row>
    <row r="22" spans="1:10" x14ac:dyDescent="0.25">
      <c r="A22" s="7"/>
      <c r="B22" s="43" t="s">
        <v>19</v>
      </c>
      <c r="C22" s="29"/>
      <c r="D22" s="37" t="s">
        <v>43</v>
      </c>
      <c r="E22" s="30">
        <v>60</v>
      </c>
      <c r="F22" s="31">
        <v>16.329999999999998</v>
      </c>
      <c r="G22" s="30">
        <v>129</v>
      </c>
      <c r="H22" s="30">
        <v>1.3</v>
      </c>
      <c r="I22" s="30">
        <v>5.4</v>
      </c>
      <c r="J22" s="32">
        <v>18.899999999999999</v>
      </c>
    </row>
    <row r="23" spans="1:10" x14ac:dyDescent="0.25">
      <c r="A23" s="7"/>
      <c r="B23" s="29"/>
      <c r="C23" s="29"/>
      <c r="D23" s="37"/>
      <c r="E23" s="30"/>
      <c r="F23" s="31">
        <f>SUM(F15:F22)</f>
        <v>92.9</v>
      </c>
      <c r="G23" s="31">
        <f t="shared" ref="G23:J23" si="0">SUM(G15:G22)</f>
        <v>949.5</v>
      </c>
      <c r="H23" s="31">
        <f t="shared" si="0"/>
        <v>51.809999999999995</v>
      </c>
      <c r="I23" s="31">
        <f t="shared" si="0"/>
        <v>23.5</v>
      </c>
      <c r="J23" s="31">
        <f t="shared" si="0"/>
        <v>142.15</v>
      </c>
    </row>
    <row r="24" spans="1:10" ht="15.75" thickBot="1" x14ac:dyDescent="0.3">
      <c r="A24" s="8"/>
      <c r="B24" s="9"/>
      <c r="C24" s="9"/>
      <c r="D24" s="35" t="s">
        <v>33</v>
      </c>
      <c r="E24" s="19"/>
      <c r="F24" s="27">
        <f>F10+F11+F23</f>
        <v>127.98</v>
      </c>
      <c r="G24" s="27">
        <f t="shared" ref="G24:J24" si="1">G10+G11+G23</f>
        <v>1487</v>
      </c>
      <c r="H24" s="27">
        <f t="shared" si="1"/>
        <v>70.509999999999991</v>
      </c>
      <c r="I24" s="27">
        <f t="shared" si="1"/>
        <v>41.900000000000006</v>
      </c>
      <c r="J24" s="27">
        <f t="shared" si="1"/>
        <v>220.05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27" sqref="D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20</v>
      </c>
      <c r="F1" s="24" t="s">
        <v>25</v>
      </c>
      <c r="I1" t="s">
        <v>1</v>
      </c>
      <c r="J1" s="23">
        <v>45051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233</v>
      </c>
      <c r="D4" s="33" t="s">
        <v>28</v>
      </c>
      <c r="E4" s="15">
        <v>200</v>
      </c>
      <c r="F4" s="25">
        <v>11.48</v>
      </c>
      <c r="G4" s="15">
        <v>200</v>
      </c>
      <c r="H4" s="15">
        <v>6</v>
      </c>
      <c r="I4" s="15">
        <v>6.8</v>
      </c>
      <c r="J4" s="16">
        <v>28.6</v>
      </c>
    </row>
    <row r="5" spans="1:10" x14ac:dyDescent="0.25">
      <c r="A5" s="7"/>
      <c r="B5" s="1" t="s">
        <v>12</v>
      </c>
      <c r="C5" s="2">
        <v>464</v>
      </c>
      <c r="D5" s="34" t="s">
        <v>29</v>
      </c>
      <c r="E5" s="17">
        <v>200</v>
      </c>
      <c r="F5" s="26">
        <v>2.02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25">
      <c r="A6" s="7"/>
      <c r="B6" s="1" t="s">
        <v>21</v>
      </c>
      <c r="C6" s="2">
        <v>63</v>
      </c>
      <c r="D6" s="34" t="s">
        <v>26</v>
      </c>
      <c r="E6" s="17">
        <v>45</v>
      </c>
      <c r="F6" s="26">
        <v>18.46</v>
      </c>
      <c r="G6" s="17">
        <v>146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21</v>
      </c>
      <c r="C7" s="2"/>
      <c r="D7" s="34" t="s">
        <v>32</v>
      </c>
      <c r="E7" s="17">
        <v>30</v>
      </c>
      <c r="F7" s="26">
        <v>1.62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21</v>
      </c>
      <c r="C8" s="9"/>
      <c r="D8" s="35" t="s">
        <v>27</v>
      </c>
      <c r="E8" s="19">
        <v>30</v>
      </c>
      <c r="F8" s="27">
        <v>1.5</v>
      </c>
      <c r="G8" s="19">
        <v>58.5</v>
      </c>
      <c r="H8" s="19">
        <v>2.1</v>
      </c>
      <c r="I8" s="19">
        <v>1</v>
      </c>
      <c r="J8" s="20">
        <v>13.5</v>
      </c>
    </row>
    <row r="9" spans="1:10" ht="15.75" thickBot="1" x14ac:dyDescent="0.3">
      <c r="A9" s="7"/>
      <c r="B9" s="38"/>
      <c r="C9" s="38"/>
      <c r="D9" s="39"/>
      <c r="E9" s="40"/>
      <c r="F9" s="41">
        <f>SUM(F4:F8)</f>
        <v>35.08</v>
      </c>
      <c r="G9" s="40">
        <f>SUM(G4:G8)</f>
        <v>537.5</v>
      </c>
      <c r="H9" s="40">
        <f t="shared" ref="H9:J9" si="0">SUM(H4:H8)</f>
        <v>18.700000000000003</v>
      </c>
      <c r="I9" s="40">
        <f t="shared" si="0"/>
        <v>18.400000000000002</v>
      </c>
      <c r="J9" s="40">
        <f t="shared" si="0"/>
        <v>77.900000000000006</v>
      </c>
    </row>
    <row r="10" spans="1:10" x14ac:dyDescent="0.25">
      <c r="A10" s="4" t="s">
        <v>13</v>
      </c>
      <c r="B10" s="11" t="s">
        <v>31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>
        <v>95</v>
      </c>
      <c r="D14" s="34" t="s">
        <v>34</v>
      </c>
      <c r="E14" s="17">
        <v>200</v>
      </c>
      <c r="F14" s="26">
        <v>4.78</v>
      </c>
      <c r="G14" s="17">
        <v>70</v>
      </c>
      <c r="H14" s="17">
        <v>1.48</v>
      </c>
      <c r="I14" s="17">
        <v>3.54</v>
      </c>
      <c r="J14" s="18">
        <v>5.56</v>
      </c>
    </row>
    <row r="15" spans="1:10" x14ac:dyDescent="0.25">
      <c r="A15" s="7"/>
      <c r="B15" s="1" t="s">
        <v>17</v>
      </c>
      <c r="C15" s="2" t="s">
        <v>36</v>
      </c>
      <c r="D15" s="2" t="s">
        <v>41</v>
      </c>
      <c r="E15" s="34">
        <v>140</v>
      </c>
      <c r="F15" s="26">
        <v>44.51</v>
      </c>
      <c r="G15" s="17">
        <v>211</v>
      </c>
      <c r="H15" s="17">
        <v>12.3</v>
      </c>
      <c r="I15" s="17">
        <v>10.9</v>
      </c>
      <c r="J15" s="18">
        <v>15.9</v>
      </c>
    </row>
    <row r="16" spans="1:10" x14ac:dyDescent="0.25">
      <c r="A16" s="7"/>
      <c r="B16" s="1" t="s">
        <v>18</v>
      </c>
      <c r="C16" s="2">
        <v>388</v>
      </c>
      <c r="D16" s="2" t="s">
        <v>35</v>
      </c>
      <c r="E16" s="34">
        <v>150</v>
      </c>
      <c r="F16" s="26">
        <v>2.29</v>
      </c>
      <c r="G16" s="17">
        <v>195</v>
      </c>
      <c r="H16" s="17">
        <v>16.5</v>
      </c>
      <c r="I16" s="17">
        <v>1.2</v>
      </c>
      <c r="J16" s="18">
        <v>29.7</v>
      </c>
    </row>
    <row r="17" spans="1:10" x14ac:dyDescent="0.25">
      <c r="A17" s="7"/>
      <c r="B17" s="1" t="s">
        <v>19</v>
      </c>
      <c r="C17" s="2">
        <v>484</v>
      </c>
      <c r="D17" s="34" t="s">
        <v>42</v>
      </c>
      <c r="E17" s="17">
        <v>200</v>
      </c>
      <c r="F17" s="26">
        <v>2.63</v>
      </c>
      <c r="G17" s="17">
        <v>60</v>
      </c>
      <c r="H17" s="17">
        <v>0</v>
      </c>
      <c r="I17" s="17">
        <v>0</v>
      </c>
      <c r="J17" s="18">
        <v>15</v>
      </c>
    </row>
    <row r="18" spans="1:10" x14ac:dyDescent="0.25">
      <c r="A18" s="7"/>
      <c r="B18" s="1" t="s">
        <v>38</v>
      </c>
      <c r="C18" s="2"/>
      <c r="D18" s="34" t="s">
        <v>39</v>
      </c>
      <c r="E18" s="17">
        <v>30</v>
      </c>
      <c r="F18" s="26">
        <v>1.62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25">
      <c r="A19" s="7"/>
      <c r="B19" s="1" t="s">
        <v>38</v>
      </c>
      <c r="C19" s="2"/>
      <c r="D19" s="34" t="s">
        <v>40</v>
      </c>
      <c r="E19" s="17">
        <v>33</v>
      </c>
      <c r="F19" s="26">
        <v>1.64</v>
      </c>
      <c r="G19" s="17">
        <v>58.5</v>
      </c>
      <c r="H19" s="17">
        <v>1.4</v>
      </c>
      <c r="I19" s="17">
        <v>0.7</v>
      </c>
      <c r="J19" s="18">
        <v>9</v>
      </c>
    </row>
    <row r="20" spans="1:10" x14ac:dyDescent="0.25">
      <c r="A20" s="7"/>
      <c r="B20" s="43" t="s">
        <v>37</v>
      </c>
      <c r="C20" s="29"/>
      <c r="D20" s="37" t="s">
        <v>31</v>
      </c>
      <c r="E20" s="30">
        <v>200</v>
      </c>
      <c r="F20" s="31">
        <v>17.350000000000001</v>
      </c>
      <c r="G20" s="30">
        <v>86</v>
      </c>
      <c r="H20" s="30">
        <v>10</v>
      </c>
      <c r="I20" s="30">
        <v>0.2</v>
      </c>
      <c r="J20" s="32">
        <v>20.2</v>
      </c>
    </row>
    <row r="21" spans="1:10" x14ac:dyDescent="0.25">
      <c r="A21" s="7"/>
      <c r="B21" s="43" t="s">
        <v>19</v>
      </c>
      <c r="C21" s="29"/>
      <c r="D21" s="37" t="s">
        <v>43</v>
      </c>
      <c r="E21" s="30">
        <v>60</v>
      </c>
      <c r="F21" s="31">
        <v>16.329999999999998</v>
      </c>
      <c r="G21" s="30">
        <v>129</v>
      </c>
      <c r="H21" s="30">
        <v>1.3</v>
      </c>
      <c r="I21" s="30">
        <v>5.4</v>
      </c>
      <c r="J21" s="32">
        <v>18.899999999999999</v>
      </c>
    </row>
    <row r="22" spans="1:10" x14ac:dyDescent="0.25">
      <c r="A22" s="7"/>
      <c r="B22" s="29"/>
      <c r="C22" s="29"/>
      <c r="D22" s="37"/>
      <c r="E22" s="30"/>
      <c r="F22" s="31">
        <f>SUM(F14:F21)</f>
        <v>91.149999999999991</v>
      </c>
      <c r="G22" s="31">
        <f t="shared" ref="G22:J22" si="1">SUM(G14:G21)</f>
        <v>879.5</v>
      </c>
      <c r="H22" s="31">
        <f t="shared" si="1"/>
        <v>45.279999999999994</v>
      </c>
      <c r="I22" s="31">
        <f t="shared" si="1"/>
        <v>22.240000000000002</v>
      </c>
      <c r="J22" s="31">
        <f t="shared" si="1"/>
        <v>128.76</v>
      </c>
    </row>
    <row r="23" spans="1:10" ht="15.75" thickBot="1" x14ac:dyDescent="0.3">
      <c r="A23" s="8"/>
      <c r="B23" s="9"/>
      <c r="C23" s="9"/>
      <c r="D23" s="35" t="s">
        <v>33</v>
      </c>
      <c r="E23" s="19"/>
      <c r="F23" s="27">
        <f>F9+F22+F10</f>
        <v>126.22999999999999</v>
      </c>
      <c r="G23" s="19">
        <f>G9+G22+G10</f>
        <v>1417</v>
      </c>
      <c r="H23" s="19">
        <f t="shared" ref="H23:J23" si="2">H9+H22</f>
        <v>63.98</v>
      </c>
      <c r="I23" s="19">
        <f t="shared" si="2"/>
        <v>40.64</v>
      </c>
      <c r="J23" s="19">
        <f t="shared" si="2"/>
        <v>206.66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05.05.2023 (2)</vt:lpstr>
      <vt:lpstr>05.05.23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2023-05-04T08:53:03Z</cp:lastPrinted>
  <dcterms:created xsi:type="dcterms:W3CDTF">2015-06-05T18:19:34Z</dcterms:created>
  <dcterms:modified xsi:type="dcterms:W3CDTF">2023-05-04T08:59:15Z</dcterms:modified>
</cp:coreProperties>
</file>