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04.05.2023" sheetId="19" r:id="rId1"/>
    <sheet name="04.05.23" sheetId="18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9" l="1"/>
  <c r="I21" i="19"/>
  <c r="H21" i="19"/>
  <c r="G21" i="19"/>
  <c r="F21" i="19"/>
  <c r="J20" i="19" l="1"/>
  <c r="I20" i="19"/>
  <c r="H20" i="19"/>
  <c r="G20" i="19"/>
  <c r="F20" i="19"/>
  <c r="J9" i="19"/>
  <c r="I9" i="19"/>
  <c r="H9" i="19"/>
  <c r="G9" i="19"/>
  <c r="F9" i="19"/>
  <c r="H21" i="18"/>
  <c r="J20" i="18"/>
  <c r="I20" i="18"/>
  <c r="I21" i="18" s="1"/>
  <c r="H20" i="18"/>
  <c r="G20" i="18"/>
  <c r="F20" i="18"/>
  <c r="F21" i="18" s="1"/>
  <c r="J9" i="18"/>
  <c r="J21" i="18" s="1"/>
  <c r="I9" i="18"/>
  <c r="H9" i="18"/>
  <c r="G9" i="18"/>
  <c r="F9" i="18"/>
  <c r="G21" i="18" l="1"/>
</calcChain>
</file>

<file path=xl/sharedStrings.xml><?xml version="1.0" encoding="utf-8"?>
<sst xmlns="http://schemas.openxmlformats.org/spreadsheetml/2006/main" count="90" uniqueCount="45">
  <si>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</si>
  <si>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</si>
  <si>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</si>
  <si>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</si>
  <si>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</si>
  <si>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</si>
  <si>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</si>
  <si>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</si>
  <si>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</si>
  <si>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</si>
  <si>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</si>
  <si>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</si>
  <si>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</si>
  <si>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</si>
  <si>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</si>
  <si>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</si>
  <si>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</si>
  <si>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</si>
  <si>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</si>
  <si>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</si>
  <si>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</si>
  <si>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</si>
  <si>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</si>
  <si>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</si>
  <si>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</si>
  <si>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</si>
  <si>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бутерброд с маслом и сыром</t>
  </si>
  <si>
    <t>хлеб ржаной</t>
  </si>
  <si>
    <t>старше 12 лет</t>
  </si>
  <si>
    <t>чай с сахаром</t>
  </si>
  <si>
    <t>суп гороховый</t>
  </si>
  <si>
    <t>рис отварной</t>
  </si>
  <si>
    <t>298\408</t>
  </si>
  <si>
    <t>рыба,тушеная в сметанном соусе</t>
  </si>
  <si>
    <t>хлеб витаминный</t>
  </si>
  <si>
    <t>Компот из сухофруктов</t>
  </si>
  <si>
    <t>бутерброд</t>
  </si>
  <si>
    <t>хлеб белый</t>
  </si>
  <si>
    <t>хлеб черный</t>
  </si>
  <si>
    <t>напиток</t>
  </si>
  <si>
    <t>хлеб</t>
  </si>
  <si>
    <t>суп молочный с вермишелью</t>
  </si>
  <si>
    <t>напитки</t>
  </si>
  <si>
    <t>сок</t>
  </si>
  <si>
    <t>Салат из капусты белокочанной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</si>
</sst>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0" fillId="0" borderId="20" xfId="0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G21" sqref="G21:J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28</v>
      </c>
      <c r="I1" t="s">
        <v>1</v>
      </c>
      <c r="J1" s="23">
        <v>45050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41</v>
      </c>
      <c r="E4" s="15">
        <v>250</v>
      </c>
      <c r="F4" s="25">
        <v>15.3</v>
      </c>
      <c r="G4" s="15">
        <v>200.25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29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36</v>
      </c>
      <c r="C6" s="2">
        <v>63</v>
      </c>
      <c r="D6" s="33" t="s">
        <v>26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37</v>
      </c>
      <c r="C7" s="2"/>
      <c r="D7" s="33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29" t="s">
        <v>38</v>
      </c>
      <c r="C8" s="29"/>
      <c r="D8" s="36" t="s">
        <v>27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7"/>
      <c r="B9" s="40"/>
      <c r="C9" s="40"/>
      <c r="D9" s="41"/>
      <c r="E9" s="42"/>
      <c r="F9" s="43">
        <f>SUM(F4:F8)</f>
        <v>38.18</v>
      </c>
      <c r="G9" s="42">
        <f>SUM(G4:G8)</f>
        <v>515.75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4" t="s">
        <v>13</v>
      </c>
      <c r="B10" s="11" t="s">
        <v>42</v>
      </c>
      <c r="C10" s="6"/>
      <c r="D10" s="35" t="s">
        <v>43</v>
      </c>
      <c r="E10" s="21">
        <v>200</v>
      </c>
      <c r="F10" s="28">
        <v>17.45</v>
      </c>
      <c r="G10" s="21">
        <v>86</v>
      </c>
      <c r="H10" s="21">
        <v>10</v>
      </c>
      <c r="I10" s="21">
        <v>0.2</v>
      </c>
      <c r="J10" s="21">
        <v>20.2</v>
      </c>
    </row>
    <row r="11" spans="1:10" x14ac:dyDescent="0.25">
      <c r="A11" s="7"/>
      <c r="B11" s="2"/>
      <c r="C11" s="2"/>
      <c r="D11" s="33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4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1</v>
      </c>
      <c r="D13" s="35" t="s">
        <v>44</v>
      </c>
      <c r="E13" s="21">
        <v>100</v>
      </c>
      <c r="F13" s="28">
        <v>4.74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25">
      <c r="A14" s="7"/>
      <c r="B14" s="1" t="s">
        <v>16</v>
      </c>
      <c r="C14" s="2">
        <v>128</v>
      </c>
      <c r="D14" s="33" t="s">
        <v>30</v>
      </c>
      <c r="E14" s="17">
        <v>250</v>
      </c>
      <c r="F14" s="26">
        <v>7.49</v>
      </c>
      <c r="G14" s="17">
        <v>220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31</v>
      </c>
      <c r="E15" s="17">
        <v>180</v>
      </c>
      <c r="F15" s="26">
        <v>11.85</v>
      </c>
      <c r="G15" s="17">
        <v>292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32</v>
      </c>
      <c r="D16" s="33" t="s">
        <v>33</v>
      </c>
      <c r="E16" s="17">
        <v>140</v>
      </c>
      <c r="F16" s="26">
        <v>48.86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39</v>
      </c>
      <c r="C17" s="2">
        <v>495</v>
      </c>
      <c r="D17" s="33" t="s">
        <v>35</v>
      </c>
      <c r="E17" s="17">
        <v>200</v>
      </c>
      <c r="F17" s="26">
        <v>3.88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21</v>
      </c>
      <c r="C18" s="2"/>
      <c r="D18" s="33" t="s">
        <v>34</v>
      </c>
      <c r="E18" s="17">
        <v>35</v>
      </c>
      <c r="F18" s="26">
        <v>1.9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19</v>
      </c>
      <c r="C19" s="2"/>
      <c r="D19" s="33" t="s">
        <v>27</v>
      </c>
      <c r="E19" s="17">
        <v>30</v>
      </c>
      <c r="F19" s="26">
        <v>1.5</v>
      </c>
      <c r="G19" s="17">
        <v>39</v>
      </c>
      <c r="H19" s="17">
        <v>1.4</v>
      </c>
      <c r="I19" s="17">
        <v>0.7</v>
      </c>
      <c r="J19" s="18">
        <v>8.9</v>
      </c>
    </row>
    <row r="20" spans="1:10" x14ac:dyDescent="0.25">
      <c r="A20" s="7"/>
      <c r="B20" s="29"/>
      <c r="C20" s="29"/>
      <c r="D20" s="36"/>
      <c r="E20" s="30"/>
      <c r="F20" s="31">
        <f>SUM(F13:F19)</f>
        <v>80.22</v>
      </c>
      <c r="G20" s="31">
        <f t="shared" ref="G20:J20" si="1">SUM(G13:G19)</f>
        <v>922</v>
      </c>
      <c r="H20" s="31">
        <f t="shared" si="1"/>
        <v>35.65</v>
      </c>
      <c r="I20" s="31">
        <f t="shared" si="1"/>
        <v>32.800000000000004</v>
      </c>
      <c r="J20" s="31">
        <f t="shared" si="1"/>
        <v>124.20000000000002</v>
      </c>
    </row>
    <row r="21" spans="1:10" ht="15.75" thickBot="1" x14ac:dyDescent="0.3">
      <c r="A21" s="8"/>
      <c r="B21" s="9"/>
      <c r="C21" s="9"/>
      <c r="D21" s="34"/>
      <c r="E21" s="19"/>
      <c r="F21" s="27">
        <f>F9+F20+F10</f>
        <v>135.85</v>
      </c>
      <c r="G21" s="27">
        <f t="shared" ref="G21:J21" si="2">G9+G20+G10</f>
        <v>1523.75</v>
      </c>
      <c r="H21" s="27">
        <f t="shared" si="2"/>
        <v>79.349999999999994</v>
      </c>
      <c r="I21" s="27">
        <f t="shared" si="2"/>
        <v>50.800000000000004</v>
      </c>
      <c r="J21" s="27">
        <f t="shared" si="2"/>
        <v>212.60000000000002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24</v>
      </c>
      <c r="C1" s="45"/>
      <c r="D1" s="46"/>
      <c r="E1" t="s">
        <v>20</v>
      </c>
      <c r="F1" s="24" t="s">
        <v>25</v>
      </c>
      <c r="I1" t="s">
        <v>1</v>
      </c>
      <c r="J1" s="23">
        <v>45050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139</v>
      </c>
      <c r="D4" s="32" t="s">
        <v>41</v>
      </c>
      <c r="E4" s="15">
        <v>200</v>
      </c>
      <c r="F4" s="25">
        <v>11.75</v>
      </c>
      <c r="G4" s="15">
        <v>160.19999999999999</v>
      </c>
      <c r="H4" s="15">
        <v>22.9</v>
      </c>
      <c r="I4" s="15">
        <v>7.6</v>
      </c>
      <c r="J4" s="16">
        <v>25.6</v>
      </c>
    </row>
    <row r="5" spans="1:10" x14ac:dyDescent="0.25">
      <c r="A5" s="7"/>
      <c r="B5" s="1" t="s">
        <v>12</v>
      </c>
      <c r="C5" s="2">
        <v>457</v>
      </c>
      <c r="D5" s="33" t="s">
        <v>29</v>
      </c>
      <c r="E5" s="17">
        <v>200</v>
      </c>
      <c r="F5" s="26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36</v>
      </c>
      <c r="C6" s="2">
        <v>63</v>
      </c>
      <c r="D6" s="33" t="s">
        <v>26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40</v>
      </c>
      <c r="C7" s="2"/>
      <c r="D7" s="33" t="s">
        <v>34</v>
      </c>
      <c r="E7" s="17">
        <v>30</v>
      </c>
      <c r="F7" s="26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7"/>
      <c r="B8" s="29" t="s">
        <v>40</v>
      </c>
      <c r="C8" s="29"/>
      <c r="D8" s="36" t="s">
        <v>27</v>
      </c>
      <c r="E8" s="30">
        <v>30</v>
      </c>
      <c r="F8" s="31">
        <v>1.5</v>
      </c>
      <c r="G8" s="30">
        <v>58.5</v>
      </c>
      <c r="H8" s="30">
        <v>1.4</v>
      </c>
      <c r="I8" s="30">
        <v>0.7</v>
      </c>
      <c r="J8" s="37">
        <v>8.9</v>
      </c>
    </row>
    <row r="9" spans="1:10" ht="15.75" thickBot="1" x14ac:dyDescent="0.3">
      <c r="A9" s="39"/>
      <c r="B9" s="40"/>
      <c r="C9" s="40"/>
      <c r="D9" s="41"/>
      <c r="E9" s="42"/>
      <c r="F9" s="43">
        <f>SUM(F4:F8)</f>
        <v>34.630000000000003</v>
      </c>
      <c r="G9" s="42">
        <f>SUM(G4:G8)</f>
        <v>475.7</v>
      </c>
      <c r="H9" s="42">
        <f t="shared" ref="H9:J9" si="0">SUM(H4:H8)</f>
        <v>33.699999999999996</v>
      </c>
      <c r="I9" s="42">
        <f t="shared" si="0"/>
        <v>17.799999999999997</v>
      </c>
      <c r="J9" s="42">
        <f t="shared" si="0"/>
        <v>68.2</v>
      </c>
    </row>
    <row r="10" spans="1:10" x14ac:dyDescent="0.25">
      <c r="A10" s="7" t="s">
        <v>13</v>
      </c>
      <c r="B10" s="38" t="s">
        <v>42</v>
      </c>
      <c r="C10" s="3"/>
      <c r="D10" s="35" t="s">
        <v>43</v>
      </c>
      <c r="E10" s="21">
        <v>200</v>
      </c>
      <c r="F10" s="28">
        <v>17.46</v>
      </c>
      <c r="G10" s="21">
        <v>86</v>
      </c>
      <c r="H10" s="21">
        <v>10</v>
      </c>
      <c r="I10" s="21">
        <v>0.2</v>
      </c>
      <c r="J10" s="21">
        <v>20.2</v>
      </c>
    </row>
    <row r="11" spans="1:10" x14ac:dyDescent="0.25">
      <c r="A11" s="7"/>
      <c r="B11" s="2"/>
      <c r="C11" s="3"/>
      <c r="D11" s="35"/>
      <c r="E11" s="21"/>
      <c r="F11" s="28"/>
      <c r="G11" s="21"/>
      <c r="H11" s="21"/>
      <c r="I11" s="21"/>
      <c r="J11" s="22"/>
    </row>
    <row r="12" spans="1:10" ht="15.75" thickBot="1" x14ac:dyDescent="0.3">
      <c r="A12" s="8"/>
      <c r="B12" s="9"/>
      <c r="C12" s="2"/>
      <c r="D12" s="33"/>
      <c r="E12" s="17"/>
      <c r="F12" s="26"/>
      <c r="G12" s="17"/>
      <c r="H12" s="17"/>
      <c r="I12" s="17"/>
      <c r="J12" s="18"/>
    </row>
    <row r="13" spans="1:10" x14ac:dyDescent="0.25">
      <c r="A13" s="7" t="s">
        <v>14</v>
      </c>
      <c r="B13" s="10" t="s">
        <v>15</v>
      </c>
      <c r="C13" s="3">
        <v>1</v>
      </c>
      <c r="D13" s="35" t="s">
        <v>44</v>
      </c>
      <c r="E13" s="21">
        <v>100</v>
      </c>
      <c r="F13" s="28">
        <v>4.74</v>
      </c>
      <c r="G13" s="21">
        <v>94</v>
      </c>
      <c r="H13" s="21">
        <v>1.45</v>
      </c>
      <c r="I13" s="21">
        <v>6</v>
      </c>
      <c r="J13" s="22">
        <v>8.4</v>
      </c>
    </row>
    <row r="14" spans="1:10" x14ac:dyDescent="0.25">
      <c r="A14" s="7"/>
      <c r="B14" s="1" t="s">
        <v>16</v>
      </c>
      <c r="C14" s="2">
        <v>128</v>
      </c>
      <c r="D14" s="33" t="s">
        <v>30</v>
      </c>
      <c r="E14" s="17">
        <v>200</v>
      </c>
      <c r="F14" s="26">
        <v>6.41</v>
      </c>
      <c r="G14" s="17">
        <v>194</v>
      </c>
      <c r="H14" s="17">
        <v>14.9</v>
      </c>
      <c r="I14" s="17">
        <v>10.5</v>
      </c>
      <c r="J14" s="18">
        <v>16.600000000000001</v>
      </c>
    </row>
    <row r="15" spans="1:10" x14ac:dyDescent="0.25">
      <c r="A15" s="7"/>
      <c r="B15" s="1" t="s">
        <v>18</v>
      </c>
      <c r="C15" s="2">
        <v>385</v>
      </c>
      <c r="D15" s="33" t="s">
        <v>31</v>
      </c>
      <c r="E15" s="17">
        <v>180</v>
      </c>
      <c r="F15" s="26">
        <v>11.83</v>
      </c>
      <c r="G15" s="17">
        <v>219</v>
      </c>
      <c r="H15" s="17">
        <v>5</v>
      </c>
      <c r="I15" s="17">
        <v>7.2</v>
      </c>
      <c r="J15" s="18">
        <v>51.8</v>
      </c>
    </row>
    <row r="16" spans="1:10" x14ac:dyDescent="0.25">
      <c r="A16" s="7"/>
      <c r="B16" s="1" t="s">
        <v>17</v>
      </c>
      <c r="C16" s="2" t="s">
        <v>32</v>
      </c>
      <c r="D16" s="33" t="s">
        <v>33</v>
      </c>
      <c r="E16" s="17">
        <v>140</v>
      </c>
      <c r="F16" s="26">
        <v>48.86</v>
      </c>
      <c r="G16" s="17">
        <v>123</v>
      </c>
      <c r="H16" s="17">
        <v>10</v>
      </c>
      <c r="I16" s="17">
        <v>8</v>
      </c>
      <c r="J16" s="18">
        <v>3.9</v>
      </c>
    </row>
    <row r="17" spans="1:10" x14ac:dyDescent="0.25">
      <c r="A17" s="7"/>
      <c r="B17" s="1" t="s">
        <v>39</v>
      </c>
      <c r="C17" s="2">
        <v>495</v>
      </c>
      <c r="D17" s="33" t="s">
        <v>35</v>
      </c>
      <c r="E17" s="17">
        <v>200</v>
      </c>
      <c r="F17" s="26">
        <v>3.88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40</v>
      </c>
      <c r="C18" s="2"/>
      <c r="D18" s="33" t="s">
        <v>34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40</v>
      </c>
      <c r="C19" s="2"/>
      <c r="D19" s="33" t="s">
        <v>27</v>
      </c>
      <c r="E19" s="17">
        <v>20</v>
      </c>
      <c r="F19" s="26">
        <v>1</v>
      </c>
      <c r="G19" s="17">
        <v>39</v>
      </c>
      <c r="H19" s="17">
        <v>1.4</v>
      </c>
      <c r="I19" s="17">
        <v>0.7</v>
      </c>
      <c r="J19" s="18">
        <v>8.9</v>
      </c>
    </row>
    <row r="20" spans="1:10" ht="15.75" thickBot="1" x14ac:dyDescent="0.3">
      <c r="A20" s="8"/>
      <c r="B20" s="9"/>
      <c r="C20" s="29"/>
      <c r="D20" s="36"/>
      <c r="E20" s="30"/>
      <c r="F20" s="31">
        <f>SUM(F13:F19)</f>
        <v>78.34</v>
      </c>
      <c r="G20" s="31">
        <f>SUM(G13:G19)</f>
        <v>823</v>
      </c>
      <c r="H20" s="31">
        <f>SUM(H13:H19)</f>
        <v>35.65</v>
      </c>
      <c r="I20" s="31">
        <f>SUM(I13:I19)</f>
        <v>32.800000000000004</v>
      </c>
      <c r="J20" s="31">
        <f>SUM(J13:J19)</f>
        <v>124.20000000000002</v>
      </c>
    </row>
    <row r="21" spans="1:10" ht="15.75" thickBot="1" x14ac:dyDescent="0.3">
      <c r="C21" s="9"/>
      <c r="D21" s="34"/>
      <c r="E21" s="19"/>
      <c r="F21" s="27">
        <f>F9+F20+F10</f>
        <v>130.43</v>
      </c>
      <c r="G21" s="27">
        <f>G9+G20</f>
        <v>1298.7</v>
      </c>
      <c r="H21" s="27">
        <f>H9+H20</f>
        <v>69.349999999999994</v>
      </c>
      <c r="I21" s="27">
        <f>I9+I20</f>
        <v>50.6</v>
      </c>
      <c r="J21" s="27">
        <f>J9+J20</f>
        <v>192.40000000000003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04.05.2023</vt:lpstr>
      <vt:lpstr>04.05.23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2022-11-09T06:48:03Z</cp:lastPrinted>
  <dcterms:created xsi:type="dcterms:W3CDTF">2015-06-05T18:19:34Z</dcterms:created>
  <dcterms:modified xsi:type="dcterms:W3CDTF">2023-05-03T05:56:35Z</dcterms:modified>
</cp:coreProperties>
</file>