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3.05" sheetId="23" r:id="rId1"/>
    <sheet name="03.05)" sheetId="2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3" l="1"/>
  <c r="I21" i="23"/>
  <c r="H21" i="23"/>
  <c r="G21" i="23"/>
  <c r="J21" i="22"/>
  <c r="I21" i="22"/>
  <c r="H21" i="22"/>
  <c r="G21" i="22"/>
  <c r="J20" i="23"/>
  <c r="I20" i="23"/>
  <c r="H20" i="23"/>
  <c r="G20" i="23"/>
  <c r="F20" i="23"/>
  <c r="J9" i="23"/>
  <c r="I9" i="23"/>
  <c r="H9" i="23"/>
  <c r="G9" i="23"/>
  <c r="F9" i="23"/>
  <c r="J20" i="22"/>
  <c r="I20" i="22"/>
  <c r="H20" i="22"/>
  <c r="G20" i="22"/>
  <c r="F20" i="22"/>
  <c r="J9" i="22"/>
  <c r="I9" i="22"/>
  <c r="H9" i="22"/>
  <c r="G9" i="22"/>
  <c r="F9" i="22"/>
  <c r="E9" i="22"/>
  <c r="F21" i="22" l="1"/>
  <c r="F21" i="23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<sst xmlns="http://schemas.openxmlformats.org/spreadsheetml/2006/main" count="94" uniqueCount="44">
  <si>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</si>
  <si>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</si>
  <si>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</si>
  <si>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</si>
  <si>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</si>
  <si>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</si>
  <si>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</si>
  <si>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</si>
  <si>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</si>
  <si>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</si>
  <si>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</si>
  <si>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</si>
  <si>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</si>
  <si>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</si>
  <si>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</si>
  <si>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</si>
  <si>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</si>
  <si>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</si>
  <si>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</si>
  <si>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</si>
  <si>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</si>
  <si>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</si>
  <si>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</si>
  <si>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</si>
  <si>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</si>
  <si>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</si>
  <si>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</si>
  <si>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</si>
  <si>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</si>
  <si>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</si>
  <si>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</si>
  <si>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</si>
  <si>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</si>
  <si>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</si>
  <si>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</si>
  <si>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</si>
  <si>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</si>
  <si>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</si>
  <si>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кисель Витошка</t>
  </si>
  <si>
    <t xml:space="preserve">чай с  сахаром </t>
  </si>
  <si>
    <t>Фрукты</t>
  </si>
  <si>
    <t>молочное</t>
  </si>
  <si>
    <t xml:space="preserve">чай с  сахаром  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</si>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</sst>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34</v>
      </c>
      <c r="E4" s="15">
        <v>180</v>
      </c>
      <c r="F4" s="25">
        <v>40.9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1.3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37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33</v>
      </c>
      <c r="E9" s="51"/>
      <c r="F9" s="52">
        <f>SUM(F4:F8)</f>
        <v>63.779999999999994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40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41</v>
      </c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8.39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43</v>
      </c>
      <c r="E16" s="17">
        <v>130</v>
      </c>
      <c r="F16" s="26">
        <v>62.99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38</v>
      </c>
      <c r="E17" s="17">
        <v>200</v>
      </c>
      <c r="F17" s="26">
        <v>12.02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40</v>
      </c>
      <c r="F18" s="26">
        <v>2.1800000000000002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40</v>
      </c>
      <c r="F19" s="26">
        <v>2.0299999999999998</v>
      </c>
      <c r="G19" s="19">
        <v>58.5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35</v>
      </c>
      <c r="E20" s="45"/>
      <c r="F20" s="46">
        <f>SUM(F14:F19)</f>
        <v>97.000000000000014</v>
      </c>
      <c r="G20" s="45">
        <f>SUM(G14:G19)</f>
        <v>782.1</v>
      </c>
      <c r="H20" s="45">
        <f t="shared" ref="H20:J20" si="1">SUM(H14:H19)</f>
        <v>32.9</v>
      </c>
      <c r="I20" s="45">
        <f t="shared" si="1"/>
        <v>24.38</v>
      </c>
      <c r="J20" s="45">
        <f t="shared" si="1"/>
        <v>89.7</v>
      </c>
    </row>
    <row r="21" spans="1:10" ht="15.75" thickBot="1" x14ac:dyDescent="0.3">
      <c r="A21" s="8"/>
      <c r="B21" s="9"/>
      <c r="C21" s="9"/>
      <c r="D21" s="47" t="s">
        <v>36</v>
      </c>
      <c r="E21" s="48"/>
      <c r="F21" s="49">
        <f>F9+F20+F10+F11</f>
        <v>160.78</v>
      </c>
      <c r="G21" s="49">
        <f t="shared" ref="G21:J21" si="2">G9+G20+G10+G11</f>
        <v>1435.1</v>
      </c>
      <c r="H21" s="49">
        <f t="shared" si="2"/>
        <v>60.900000000000006</v>
      </c>
      <c r="I21" s="49">
        <f t="shared" si="2"/>
        <v>52.379999999999995</v>
      </c>
      <c r="J21" s="49">
        <f t="shared" si="2"/>
        <v>145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34</v>
      </c>
      <c r="E4" s="15">
        <v>180</v>
      </c>
      <c r="F4" s="25">
        <v>40.9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42</v>
      </c>
      <c r="E5" s="17">
        <v>200</v>
      </c>
      <c r="F5" s="26">
        <v>1.3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33</v>
      </c>
      <c r="E9" s="36">
        <f>SUM(E4:E8)</f>
        <v>485</v>
      </c>
      <c r="F9" s="37">
        <f>SUM(F4:F8)</f>
        <v>63.779999999999994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40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41</v>
      </c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8.6</v>
      </c>
      <c r="G14" s="17">
        <v>136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43</v>
      </c>
      <c r="E16" s="17">
        <v>150</v>
      </c>
      <c r="F16" s="26">
        <v>62.99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32</v>
      </c>
      <c r="C17" s="2">
        <v>484</v>
      </c>
      <c r="D17" s="31" t="s">
        <v>38</v>
      </c>
      <c r="E17" s="17">
        <v>200</v>
      </c>
      <c r="F17" s="26">
        <v>12.02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38</v>
      </c>
      <c r="F18" s="26">
        <v>2.0699999999999998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40</v>
      </c>
      <c r="F19" s="26">
        <v>2.0699999999999998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35</v>
      </c>
      <c r="E20" s="39"/>
      <c r="F20" s="40">
        <f>SUM(F14:F19)</f>
        <v>97.139999999999986</v>
      </c>
      <c r="G20" s="40">
        <f t="shared" ref="G20:J20" si="1">SUM(G14:G19)</f>
        <v>843.5</v>
      </c>
      <c r="H20" s="40">
        <f t="shared" si="1"/>
        <v>35.299999999999997</v>
      </c>
      <c r="I20" s="40">
        <f t="shared" si="1"/>
        <v>26.6</v>
      </c>
      <c r="J20" s="40">
        <f t="shared" si="1"/>
        <v>96.85</v>
      </c>
    </row>
    <row r="21" spans="1:10" ht="15.75" thickBot="1" x14ac:dyDescent="0.3">
      <c r="A21" s="8"/>
      <c r="B21" s="9"/>
      <c r="C21" s="9"/>
      <c r="D21" s="41" t="s">
        <v>36</v>
      </c>
      <c r="E21" s="42"/>
      <c r="F21" s="43">
        <f>F9+F20+F10+F11</f>
        <v>160.91999999999999</v>
      </c>
      <c r="G21" s="43">
        <f t="shared" ref="G21:J21" si="2">G9+G20+G10+G11</f>
        <v>1497</v>
      </c>
      <c r="H21" s="43">
        <f t="shared" si="2"/>
        <v>63.3</v>
      </c>
      <c r="I21" s="43">
        <f t="shared" si="2"/>
        <v>54.599999999999994</v>
      </c>
      <c r="J21" s="43">
        <f t="shared" si="2"/>
        <v>152.14999999999998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03.05</vt:lpstr>
      <vt:lpstr>03.05)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2023-05-02T07:31:52Z</dcterms:modified>
</cp:coreProperties>
</file>