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13.03.23 (3)" sheetId="16" r:id="rId1"/>
    <sheet name="13.03.2023 (3)" sheetId="1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6" l="1"/>
  <c r="I21" i="16"/>
  <c r="H21" i="16"/>
  <c r="F21" i="16"/>
  <c r="E21" i="16"/>
  <c r="J9" i="16"/>
  <c r="I9" i="16"/>
  <c r="H9" i="16"/>
  <c r="G9" i="16"/>
  <c r="F9" i="16"/>
  <c r="E9" i="16"/>
  <c r="J22" i="15"/>
  <c r="I22" i="15"/>
  <c r="H22" i="15"/>
  <c r="G22" i="15"/>
  <c r="E22" i="15"/>
  <c r="F22" i="15"/>
  <c r="J20" i="16"/>
  <c r="I20" i="16"/>
  <c r="H20" i="16"/>
  <c r="G20" i="16"/>
  <c r="G21" i="16" s="1"/>
  <c r="F20" i="16"/>
  <c r="E20" i="16"/>
  <c r="J21" i="15"/>
  <c r="I21" i="15"/>
  <c r="H21" i="15"/>
  <c r="G21" i="15"/>
  <c r="F21" i="15"/>
  <c r="E21" i="15"/>
  <c r="J10" i="15"/>
  <c r="I10" i="15"/>
  <c r="H10" i="15"/>
  <c r="G10" i="15"/>
  <c r="F10" i="15"/>
  <c r="E10" i="15"/>
</calcChain>
</file>

<file path=xl/sharedStrings.xml><?xml version="1.0" encoding="utf-8"?>
<sst xmlns="http://schemas.openxmlformats.org/spreadsheetml/2006/main" count="88" uniqueCount="46">
  <si>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</si>
  <si>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</si>
  <si>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</si>
  <si>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</si>
  <si>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</si>
  <si>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</si>
  <si>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</si>
  <si>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</si>
  <si>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</si>
  <si>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</si>
  <si>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</si>
  <si>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</si>
  <si>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</si>
  <si>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</si>
  <si>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</si>
  <si>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</si>
  <si>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</si>
  <si>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</si>
  <si>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</si>
  <si>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</si>
  <si>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</si>
  <si>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</si>
  <si>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</si>
  <si>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</si>
  <si>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</si>
  <si>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</si>
  <si>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</si>
  <si>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старше 12 лет</t>
  </si>
  <si>
    <t>какао с молоком</t>
  </si>
  <si>
    <t>суп картофельный с фрикадельками</t>
  </si>
  <si>
    <t>плов из мяса говядины</t>
  </si>
  <si>
    <t>7-11  лет</t>
  </si>
  <si>
    <t xml:space="preserve">бутерброд с маслом </t>
  </si>
  <si>
    <t>хлеб витаминный</t>
  </si>
  <si>
    <t>Итого завтрак</t>
  </si>
  <si>
    <t>Напиток с витаминами</t>
  </si>
  <si>
    <t>Итого обед</t>
  </si>
  <si>
    <t>Итого за день</t>
  </si>
  <si>
    <t>бутерброд</t>
  </si>
  <si>
    <t>хлеб белый</t>
  </si>
  <si>
    <t>хлеб черный</t>
  </si>
  <si>
    <t>булочное</t>
  </si>
  <si>
    <t>напиток</t>
  </si>
  <si>
    <t>макароны отварные с маслом</t>
  </si>
  <si>
    <t>хлеб</t>
  </si>
  <si>
    <t>Сдоба Веснушка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</si>
</sst>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G26" sqref="G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25</v>
      </c>
      <c r="C1" s="53"/>
      <c r="D1" s="54"/>
      <c r="E1" t="s">
        <v>21</v>
      </c>
      <c r="F1" s="24" t="s">
        <v>27</v>
      </c>
      <c r="I1" t="s">
        <v>1</v>
      </c>
      <c r="J1" s="23">
        <v>44998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1" t="s">
        <v>43</v>
      </c>
      <c r="E4" s="15">
        <v>200</v>
      </c>
      <c r="F4" s="25">
        <v>21.1</v>
      </c>
      <c r="G4" s="15">
        <v>280</v>
      </c>
      <c r="H4" s="15">
        <v>12</v>
      </c>
      <c r="I4" s="15">
        <v>10</v>
      </c>
      <c r="J4" s="16">
        <v>35.299999999999997</v>
      </c>
    </row>
    <row r="5" spans="1:10" x14ac:dyDescent="0.25">
      <c r="A5" s="7"/>
      <c r="B5" s="1" t="s">
        <v>12</v>
      </c>
      <c r="C5" s="2">
        <v>462</v>
      </c>
      <c r="D5" s="32" t="s">
        <v>28</v>
      </c>
      <c r="E5" s="17">
        <v>200</v>
      </c>
      <c r="F5" s="26">
        <v>6.77</v>
      </c>
      <c r="G5" s="17">
        <v>94</v>
      </c>
      <c r="H5" s="17">
        <v>3.3</v>
      </c>
      <c r="I5" s="17">
        <v>2.9</v>
      </c>
      <c r="J5" s="18">
        <v>13.8</v>
      </c>
    </row>
    <row r="6" spans="1:10" x14ac:dyDescent="0.25">
      <c r="A6" s="7"/>
      <c r="B6" s="1" t="s">
        <v>38</v>
      </c>
      <c r="C6" s="2">
        <v>63</v>
      </c>
      <c r="D6" s="32" t="s">
        <v>32</v>
      </c>
      <c r="E6" s="48">
        <v>25</v>
      </c>
      <c r="F6" s="26">
        <v>12.26</v>
      </c>
      <c r="G6" s="17">
        <v>146</v>
      </c>
      <c r="H6" s="17">
        <v>1.6</v>
      </c>
      <c r="I6" s="17">
        <v>11</v>
      </c>
      <c r="J6" s="18">
        <v>9.9</v>
      </c>
    </row>
    <row r="7" spans="1:10" x14ac:dyDescent="0.25">
      <c r="A7" s="7"/>
      <c r="B7" s="2" t="s">
        <v>39</v>
      </c>
      <c r="C7" s="2"/>
      <c r="D7" s="32" t="s">
        <v>33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25">
      <c r="A8" s="7"/>
      <c r="B8" s="29" t="s">
        <v>40</v>
      </c>
      <c r="C8" s="29"/>
      <c r="D8" s="49" t="s">
        <v>26</v>
      </c>
      <c r="E8" s="30">
        <v>30</v>
      </c>
      <c r="F8" s="50">
        <v>1.5</v>
      </c>
      <c r="G8" s="30">
        <v>58.5</v>
      </c>
      <c r="H8" s="30">
        <v>1.4</v>
      </c>
      <c r="I8" s="30">
        <v>0.7</v>
      </c>
      <c r="J8" s="51">
        <v>9</v>
      </c>
    </row>
    <row r="9" spans="1:10" x14ac:dyDescent="0.25">
      <c r="A9" s="1"/>
      <c r="B9" s="2"/>
      <c r="C9" s="2"/>
      <c r="D9" s="41" t="s">
        <v>34</v>
      </c>
      <c r="E9" s="42">
        <f>SUM(E2:E8)</f>
        <v>485</v>
      </c>
      <c r="F9" s="43">
        <f>SUM(F2:F8)</f>
        <v>43.25</v>
      </c>
      <c r="G9" s="42">
        <f>SUM(G2:G8)</f>
        <v>648.5</v>
      </c>
      <c r="H9" s="42">
        <f t="shared" ref="H9:J9" si="0">SUM(H2:H8)</f>
        <v>20.6</v>
      </c>
      <c r="I9" s="42">
        <f t="shared" si="0"/>
        <v>24.9</v>
      </c>
      <c r="J9" s="42">
        <f t="shared" si="0"/>
        <v>82.5</v>
      </c>
    </row>
    <row r="10" spans="1:10" x14ac:dyDescent="0.25">
      <c r="A10" s="7" t="s">
        <v>13</v>
      </c>
      <c r="B10" s="40" t="s">
        <v>41</v>
      </c>
      <c r="C10" s="3"/>
      <c r="D10" s="34" t="s">
        <v>45</v>
      </c>
      <c r="E10" s="21">
        <v>80</v>
      </c>
      <c r="F10" s="28">
        <v>13.13</v>
      </c>
      <c r="G10" s="21">
        <v>198.4</v>
      </c>
      <c r="H10" s="21">
        <v>6.4</v>
      </c>
      <c r="I10" s="21">
        <v>2.2400000000000002</v>
      </c>
      <c r="J10" s="22">
        <v>38.200000000000003</v>
      </c>
    </row>
    <row r="11" spans="1:10" x14ac:dyDescent="0.25">
      <c r="A11" s="7"/>
      <c r="B11" s="2"/>
      <c r="C11" s="2"/>
      <c r="D11" s="41"/>
      <c r="E11" s="42"/>
      <c r="F11" s="43"/>
      <c r="G11" s="42"/>
      <c r="H11" s="42"/>
      <c r="I11" s="42"/>
      <c r="J11" s="42"/>
    </row>
    <row r="12" spans="1:10" ht="15.75" thickBot="1" x14ac:dyDescent="0.3">
      <c r="A12" s="8"/>
      <c r="B12" s="40"/>
      <c r="C12" s="3"/>
      <c r="D12" s="34"/>
      <c r="E12" s="21"/>
      <c r="F12" s="28"/>
      <c r="G12" s="21"/>
      <c r="H12" s="21"/>
      <c r="I12" s="21"/>
      <c r="J12" s="22"/>
    </row>
    <row r="13" spans="1:10" x14ac:dyDescent="0.25">
      <c r="A13" s="7" t="s">
        <v>14</v>
      </c>
      <c r="B13" s="10" t="s">
        <v>15</v>
      </c>
      <c r="C13" s="2"/>
      <c r="D13" s="32"/>
      <c r="E13" s="17"/>
      <c r="F13" s="26"/>
      <c r="G13" s="17"/>
      <c r="H13" s="17"/>
      <c r="I13" s="17"/>
      <c r="J13" s="17"/>
    </row>
    <row r="14" spans="1:10" x14ac:dyDescent="0.25">
      <c r="A14" s="7"/>
      <c r="B14" s="1" t="s">
        <v>16</v>
      </c>
      <c r="C14" s="2">
        <v>124</v>
      </c>
      <c r="D14" s="32" t="s">
        <v>29</v>
      </c>
      <c r="E14" s="17">
        <v>250</v>
      </c>
      <c r="F14" s="26">
        <v>14.58</v>
      </c>
      <c r="G14" s="17">
        <v>170</v>
      </c>
      <c r="H14" s="17">
        <v>9.25</v>
      </c>
      <c r="I14" s="17">
        <v>8.1</v>
      </c>
      <c r="J14" s="18">
        <v>14.8</v>
      </c>
    </row>
    <row r="15" spans="1:10" x14ac:dyDescent="0.25">
      <c r="A15" s="7"/>
      <c r="B15" s="1" t="s">
        <v>17</v>
      </c>
      <c r="C15" s="2">
        <v>330</v>
      </c>
      <c r="D15" s="32" t="s">
        <v>30</v>
      </c>
      <c r="E15" s="17">
        <v>250</v>
      </c>
      <c r="F15" s="26">
        <v>62.61</v>
      </c>
      <c r="G15" s="17">
        <v>340</v>
      </c>
      <c r="H15" s="17">
        <v>16.7</v>
      </c>
      <c r="I15" s="17">
        <v>13.2</v>
      </c>
      <c r="J15" s="18">
        <v>38.6</v>
      </c>
    </row>
    <row r="16" spans="1:10" x14ac:dyDescent="0.25">
      <c r="A16" s="7"/>
      <c r="B16" s="1" t="s">
        <v>18</v>
      </c>
      <c r="C16" s="2"/>
      <c r="D16" s="32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42</v>
      </c>
      <c r="C17" s="2">
        <v>4</v>
      </c>
      <c r="D17" s="32" t="s">
        <v>35</v>
      </c>
      <c r="E17" s="17">
        <v>200</v>
      </c>
      <c r="F17" s="26">
        <v>4.82</v>
      </c>
      <c r="G17" s="17">
        <v>74</v>
      </c>
      <c r="H17" s="17">
        <v>0.1</v>
      </c>
      <c r="I17" s="17">
        <v>0</v>
      </c>
      <c r="J17" s="18">
        <v>18.600000000000001</v>
      </c>
    </row>
    <row r="18" spans="1:10" x14ac:dyDescent="0.25">
      <c r="A18" s="7"/>
      <c r="B18" s="1" t="s">
        <v>22</v>
      </c>
      <c r="C18" s="2"/>
      <c r="D18" s="32" t="s">
        <v>33</v>
      </c>
      <c r="E18" s="17">
        <v>40</v>
      </c>
      <c r="F18" s="26">
        <v>2.21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.75" thickBot="1" x14ac:dyDescent="0.3">
      <c r="A19" s="7"/>
      <c r="B19" s="1" t="s">
        <v>20</v>
      </c>
      <c r="C19" s="2"/>
      <c r="D19" s="32" t="s">
        <v>26</v>
      </c>
      <c r="E19" s="19">
        <v>30</v>
      </c>
      <c r="F19" s="27">
        <v>1.65</v>
      </c>
      <c r="G19" s="19">
        <v>58.5</v>
      </c>
      <c r="H19" s="19">
        <v>2.1</v>
      </c>
      <c r="I19" s="19">
        <v>1</v>
      </c>
      <c r="J19" s="20">
        <v>13.5</v>
      </c>
    </row>
    <row r="20" spans="1:10" x14ac:dyDescent="0.25">
      <c r="C20" s="29"/>
      <c r="D20" s="45" t="s">
        <v>36</v>
      </c>
      <c r="E20" s="30">
        <f>SUM(E13:E19)</f>
        <v>770</v>
      </c>
      <c r="F20" s="44">
        <f>SUM(F14:F19)+F13</f>
        <v>85.86999999999999</v>
      </c>
      <c r="G20" s="44">
        <f t="shared" ref="G20:J20" si="1">SUM(G14:G19)+G13</f>
        <v>712.5</v>
      </c>
      <c r="H20" s="44">
        <f t="shared" si="1"/>
        <v>30.450000000000003</v>
      </c>
      <c r="I20" s="44">
        <f t="shared" si="1"/>
        <v>22.599999999999998</v>
      </c>
      <c r="J20" s="44">
        <f t="shared" si="1"/>
        <v>100</v>
      </c>
    </row>
    <row r="21" spans="1:10" ht="15.75" thickBot="1" x14ac:dyDescent="0.3">
      <c r="C21" s="9"/>
      <c r="D21" s="46" t="s">
        <v>37</v>
      </c>
      <c r="E21" s="19">
        <f>E9+E10+E20</f>
        <v>1335</v>
      </c>
      <c r="F21" s="27">
        <f t="shared" ref="F21:J21" si="2">F9+F10+F20</f>
        <v>142.25</v>
      </c>
      <c r="G21" s="27">
        <f t="shared" si="2"/>
        <v>1559.4</v>
      </c>
      <c r="H21" s="27">
        <f t="shared" si="2"/>
        <v>57.45</v>
      </c>
      <c r="I21" s="27">
        <f t="shared" si="2"/>
        <v>49.739999999999995</v>
      </c>
      <c r="J21" s="27">
        <f t="shared" si="2"/>
        <v>220.7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C5" sqref="C5: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25</v>
      </c>
      <c r="C1" s="53"/>
      <c r="D1" s="54"/>
      <c r="E1" t="s">
        <v>21</v>
      </c>
      <c r="F1" s="24" t="s">
        <v>31</v>
      </c>
      <c r="I1" t="s">
        <v>1</v>
      </c>
      <c r="J1" s="23">
        <v>44984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1" t="s">
        <v>43</v>
      </c>
      <c r="E4" s="15">
        <v>200</v>
      </c>
      <c r="F4" s="25">
        <v>21.1</v>
      </c>
      <c r="G4" s="15">
        <v>280</v>
      </c>
      <c r="H4" s="15">
        <v>12</v>
      </c>
      <c r="I4" s="15">
        <v>10</v>
      </c>
      <c r="J4" s="16">
        <v>35.299999999999997</v>
      </c>
    </row>
    <row r="5" spans="1:10" x14ac:dyDescent="0.25">
      <c r="A5" s="7"/>
      <c r="B5" s="1" t="s">
        <v>12</v>
      </c>
      <c r="C5" s="2">
        <v>462</v>
      </c>
      <c r="D5" s="32" t="s">
        <v>28</v>
      </c>
      <c r="E5" s="17">
        <v>200</v>
      </c>
      <c r="F5" s="26">
        <v>6.77</v>
      </c>
      <c r="G5" s="17">
        <v>94</v>
      </c>
      <c r="H5" s="17">
        <v>3.3</v>
      </c>
      <c r="I5" s="17">
        <v>2.9</v>
      </c>
      <c r="J5" s="18">
        <v>13.8</v>
      </c>
    </row>
    <row r="6" spans="1:10" x14ac:dyDescent="0.25">
      <c r="A6" s="7"/>
      <c r="B6" s="1" t="s">
        <v>44</v>
      </c>
      <c r="C6" s="2">
        <v>63</v>
      </c>
      <c r="D6" s="32" t="s">
        <v>32</v>
      </c>
      <c r="E6" s="48">
        <v>25</v>
      </c>
      <c r="F6" s="26">
        <v>12.26</v>
      </c>
      <c r="G6" s="17">
        <v>146</v>
      </c>
      <c r="H6" s="17">
        <v>1.6</v>
      </c>
      <c r="I6" s="17">
        <v>11</v>
      </c>
      <c r="J6" s="18">
        <v>9.9</v>
      </c>
    </row>
    <row r="7" spans="1:10" x14ac:dyDescent="0.25">
      <c r="A7" s="7"/>
      <c r="B7" s="2" t="s">
        <v>44</v>
      </c>
      <c r="C7" s="2"/>
      <c r="D7" s="32" t="s">
        <v>33</v>
      </c>
      <c r="E7" s="17">
        <v>30</v>
      </c>
      <c r="F7" s="26">
        <v>1.61</v>
      </c>
      <c r="G7" s="17">
        <v>70</v>
      </c>
      <c r="H7" s="17">
        <v>1.33</v>
      </c>
      <c r="I7" s="17">
        <v>0.3</v>
      </c>
      <c r="J7" s="18">
        <v>10</v>
      </c>
    </row>
    <row r="8" spans="1:10" ht="15.75" thickBot="1" x14ac:dyDescent="0.3">
      <c r="A8" s="8"/>
      <c r="B8" s="9" t="s">
        <v>44</v>
      </c>
      <c r="C8" s="9"/>
      <c r="D8" s="33" t="s">
        <v>26</v>
      </c>
      <c r="E8" s="19">
        <v>30</v>
      </c>
      <c r="F8" s="27">
        <v>1.5</v>
      </c>
      <c r="G8" s="19">
        <v>58.5</v>
      </c>
      <c r="H8" s="19">
        <v>2.1</v>
      </c>
      <c r="I8" s="19">
        <v>1</v>
      </c>
      <c r="J8" s="20">
        <v>13.5</v>
      </c>
    </row>
    <row r="9" spans="1:10" x14ac:dyDescent="0.25">
      <c r="A9" s="7"/>
      <c r="B9" s="11"/>
      <c r="C9" s="35"/>
      <c r="D9" s="36"/>
      <c r="E9" s="37"/>
      <c r="F9" s="38"/>
      <c r="G9" s="37"/>
      <c r="H9" s="37"/>
      <c r="I9" s="37"/>
      <c r="J9" s="39"/>
    </row>
    <row r="10" spans="1:10" x14ac:dyDescent="0.25">
      <c r="A10" s="1"/>
      <c r="B10" s="2"/>
      <c r="C10" s="2"/>
      <c r="D10" s="41" t="s">
        <v>34</v>
      </c>
      <c r="E10" s="42">
        <f>SUM(E4:E9)</f>
        <v>485</v>
      </c>
      <c r="F10" s="43">
        <f>SUM(F4:F9)</f>
        <v>43.24</v>
      </c>
      <c r="G10" s="42">
        <f>SUM(G4:G9)</f>
        <v>648.5</v>
      </c>
      <c r="H10" s="42">
        <f t="shared" ref="H10:J10" si="0">SUM(H4:H9)</f>
        <v>20.330000000000005</v>
      </c>
      <c r="I10" s="42">
        <f t="shared" si="0"/>
        <v>25.2</v>
      </c>
      <c r="J10" s="42">
        <f t="shared" si="0"/>
        <v>82.5</v>
      </c>
    </row>
    <row r="11" spans="1:10" x14ac:dyDescent="0.25">
      <c r="A11" s="7" t="s">
        <v>13</v>
      </c>
      <c r="B11" s="40" t="s">
        <v>41</v>
      </c>
      <c r="C11" s="3"/>
      <c r="D11" s="34" t="s">
        <v>45</v>
      </c>
      <c r="E11" s="21">
        <v>80</v>
      </c>
      <c r="F11" s="28">
        <v>13.13</v>
      </c>
      <c r="G11" s="21">
        <v>198.4</v>
      </c>
      <c r="H11" s="21">
        <v>6.4</v>
      </c>
      <c r="I11" s="21">
        <v>2.2400000000000002</v>
      </c>
      <c r="J11" s="22">
        <v>38.200000000000003</v>
      </c>
    </row>
    <row r="12" spans="1:10" x14ac:dyDescent="0.25">
      <c r="A12" s="7"/>
      <c r="B12" s="2"/>
      <c r="C12" s="2"/>
      <c r="D12" s="32"/>
      <c r="E12" s="17"/>
      <c r="F12" s="26"/>
      <c r="G12" s="17"/>
      <c r="H12" s="17"/>
      <c r="I12" s="17"/>
      <c r="J12" s="17"/>
    </row>
    <row r="13" spans="1:10" ht="15.75" thickBot="1" x14ac:dyDescent="0.3">
      <c r="A13" s="8"/>
      <c r="B13" s="9"/>
      <c r="C13" s="9"/>
      <c r="D13" s="32"/>
      <c r="E13" s="17"/>
      <c r="F13" s="26"/>
      <c r="G13" s="17"/>
      <c r="H13" s="17"/>
      <c r="I13" s="17"/>
      <c r="J13" s="17"/>
    </row>
    <row r="14" spans="1:10" x14ac:dyDescent="0.25">
      <c r="A14" s="7" t="s">
        <v>14</v>
      </c>
      <c r="B14" s="10"/>
      <c r="C14" s="2"/>
      <c r="D14" s="32"/>
      <c r="E14" s="17"/>
      <c r="F14" s="26"/>
      <c r="G14" s="17"/>
      <c r="H14" s="17"/>
      <c r="I14" s="17"/>
      <c r="J14" s="17"/>
    </row>
    <row r="15" spans="1:10" x14ac:dyDescent="0.25">
      <c r="A15" s="7"/>
      <c r="B15" s="1" t="s">
        <v>16</v>
      </c>
      <c r="C15" s="2">
        <v>124</v>
      </c>
      <c r="D15" s="32" t="s">
        <v>29</v>
      </c>
      <c r="E15" s="17">
        <v>200</v>
      </c>
      <c r="F15" s="26">
        <v>13.19</v>
      </c>
      <c r="G15" s="17">
        <v>136</v>
      </c>
      <c r="H15" s="17">
        <v>7.4</v>
      </c>
      <c r="I15" s="17">
        <v>6.5</v>
      </c>
      <c r="J15" s="18">
        <v>11.9</v>
      </c>
    </row>
    <row r="16" spans="1:10" x14ac:dyDescent="0.25">
      <c r="A16" s="7"/>
      <c r="B16" s="1" t="s">
        <v>17</v>
      </c>
      <c r="C16" s="2">
        <v>330</v>
      </c>
      <c r="D16" s="32" t="s">
        <v>30</v>
      </c>
      <c r="E16" s="17">
        <v>200</v>
      </c>
      <c r="F16" s="26">
        <v>50.09</v>
      </c>
      <c r="G16" s="17">
        <v>272</v>
      </c>
      <c r="H16" s="17">
        <v>13.3</v>
      </c>
      <c r="I16" s="17">
        <v>10.5</v>
      </c>
      <c r="J16" s="18">
        <v>30.9</v>
      </c>
    </row>
    <row r="17" spans="1:10" x14ac:dyDescent="0.25">
      <c r="A17" s="7"/>
      <c r="B17" s="1"/>
      <c r="C17" s="2"/>
      <c r="D17" s="32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>
        <v>4</v>
      </c>
      <c r="D18" s="32" t="s">
        <v>35</v>
      </c>
      <c r="E18" s="17">
        <v>200</v>
      </c>
      <c r="F18" s="26">
        <v>4.82</v>
      </c>
      <c r="G18" s="17">
        <v>74</v>
      </c>
      <c r="H18" s="17">
        <v>0.1</v>
      </c>
      <c r="I18" s="17">
        <v>0</v>
      </c>
      <c r="J18" s="18">
        <v>18.600000000000001</v>
      </c>
    </row>
    <row r="19" spans="1:10" x14ac:dyDescent="0.25">
      <c r="A19" s="7"/>
      <c r="B19" s="1" t="s">
        <v>44</v>
      </c>
      <c r="C19" s="2"/>
      <c r="D19" s="32" t="s">
        <v>33</v>
      </c>
      <c r="E19" s="17">
        <v>30</v>
      </c>
      <c r="F19" s="26">
        <v>1.62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.75" thickBot="1" x14ac:dyDescent="0.3">
      <c r="A20" s="7"/>
      <c r="B20" s="1" t="s">
        <v>44</v>
      </c>
      <c r="C20" s="2"/>
      <c r="D20" s="32" t="s">
        <v>26</v>
      </c>
      <c r="E20" s="19">
        <v>30</v>
      </c>
      <c r="F20" s="27">
        <v>1.5</v>
      </c>
      <c r="G20" s="19">
        <v>58.5</v>
      </c>
      <c r="H20" s="19">
        <v>2.1</v>
      </c>
      <c r="I20" s="19">
        <v>0.7</v>
      </c>
      <c r="J20" s="20">
        <v>13.5</v>
      </c>
    </row>
    <row r="21" spans="1:10" x14ac:dyDescent="0.25">
      <c r="A21" s="7"/>
      <c r="B21" s="29"/>
      <c r="C21" s="29"/>
      <c r="D21" s="45" t="s">
        <v>36</v>
      </c>
      <c r="E21" s="30">
        <f>SUM(E14:E20)</f>
        <v>660</v>
      </c>
      <c r="F21" s="44">
        <f>SUM(F15:F20)+F14</f>
        <v>71.22</v>
      </c>
      <c r="G21" s="44">
        <f t="shared" ref="G21:J21" si="1">SUM(G15:G20)+G14</f>
        <v>610.5</v>
      </c>
      <c r="H21" s="44">
        <f t="shared" si="1"/>
        <v>25.200000000000006</v>
      </c>
      <c r="I21" s="44">
        <f t="shared" si="1"/>
        <v>18</v>
      </c>
      <c r="J21" s="44">
        <f t="shared" si="1"/>
        <v>89.4</v>
      </c>
    </row>
    <row r="22" spans="1:10" ht="15.75" thickBot="1" x14ac:dyDescent="0.3">
      <c r="A22" s="8"/>
      <c r="B22" s="9"/>
      <c r="C22" s="9"/>
      <c r="D22" s="46" t="s">
        <v>37</v>
      </c>
      <c r="E22" s="19">
        <f>E10+E21+E11</f>
        <v>1225</v>
      </c>
      <c r="F22" s="47">
        <f>F10+F21+F11</f>
        <v>127.59</v>
      </c>
      <c r="G22" s="47">
        <f t="shared" ref="G22:J22" si="2">G10+G21+G11</f>
        <v>1457.4</v>
      </c>
      <c r="H22" s="47">
        <f t="shared" si="2"/>
        <v>51.930000000000014</v>
      </c>
      <c r="I22" s="47">
        <f t="shared" si="2"/>
        <v>45.440000000000005</v>
      </c>
      <c r="J22" s="47">
        <f t="shared" si="2"/>
        <v>210.10000000000002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13.03.23 (3)</vt:lpstr>
      <vt:lpstr>13.03.2023 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2022-11-03T10:17:57Z</cp:lastPrinted>
  <dcterms:created xsi:type="dcterms:W3CDTF">2015-06-05T18:19:34Z</dcterms:created>
  <dcterms:modified xsi:type="dcterms:W3CDTF">2023-03-10T06:49:34Z</dcterms:modified>
</cp:coreProperties>
</file>