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1.03.23 (2)" sheetId="19" r:id="rId1"/>
    <sheet name="21.03 (2)" sheetId="1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9" l="1"/>
  <c r="I21" i="19"/>
  <c r="H21" i="19"/>
  <c r="G21" i="19"/>
  <c r="F21" i="19"/>
  <c r="E21" i="19"/>
  <c r="J10" i="19"/>
  <c r="J22" i="19" s="1"/>
  <c r="I10" i="19"/>
  <c r="I22" i="19" s="1"/>
  <c r="H10" i="19"/>
  <c r="H22" i="19" s="1"/>
  <c r="G10" i="19"/>
  <c r="G22" i="19" s="1"/>
  <c r="F10" i="19"/>
  <c r="F22" i="19" s="1"/>
  <c r="E10" i="19"/>
  <c r="E22" i="19" s="1"/>
  <c r="H20" i="18"/>
  <c r="E20" i="18"/>
  <c r="J19" i="18"/>
  <c r="I19" i="18"/>
  <c r="H19" i="18"/>
  <c r="G19" i="18"/>
  <c r="F19" i="18"/>
  <c r="J9" i="18"/>
  <c r="J20" i="18" s="1"/>
  <c r="I9" i="18"/>
  <c r="I20" i="18" s="1"/>
  <c r="H9" i="18"/>
  <c r="G9" i="18"/>
  <c r="G20" i="18" s="1"/>
  <c r="F9" i="18"/>
  <c r="F20" i="18" l="1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<sst xmlns="http://schemas.openxmlformats.org/spreadsheetml/2006/main" count="94" uniqueCount="47">
  <si>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</si>
  <si>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</si>
  <si>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</si>
  <si>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</si>
  <si>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</si>
  <si>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</si>
  <si>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</si>
  <si>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</si>
  <si>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</si>
  <si>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</si>
  <si>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</si>
  <si>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</si>
  <si>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</si>
  <si>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</si>
  <si>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</si>
  <si>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</si>
  <si>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</si>
  <si>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</si>
  <si>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</si>
  <si>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</si>
  <si>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</si>
  <si>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</si>
  <si>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</si>
  <si>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</si>
  <si>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</si>
  <si>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</si>
  <si>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</si>
  <si>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</si>
  <si>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</si>
  <si>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</si>
  <si>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</si>
  <si>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суп-пюре с гренками</t>
  </si>
  <si>
    <t>старше 12 лет</t>
  </si>
  <si>
    <t>запеканка рисовая с творогом, соус молочный сладкий</t>
  </si>
  <si>
    <t>282\406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</si>
  <si>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</si>
  <si>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</si>
  <si>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</si>
  <si>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</si>
  <si>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</si>
  <si>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</si>
  <si>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</si>
  <si>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</si>
  <si>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</si>
  <si>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</si>
  <si>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из творога со сгущ молоком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</si>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</sst>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32</v>
      </c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33</v>
      </c>
      <c r="E4" s="15">
        <v>200</v>
      </c>
      <c r="F4" s="25">
        <v>61.75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46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43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30</v>
      </c>
      <c r="F8" s="53">
        <v>1.5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39</v>
      </c>
      <c r="E10" s="45">
        <f t="shared" ref="E10:J10" si="0">SUM(E4:E9)</f>
        <v>505</v>
      </c>
      <c r="F10" s="46">
        <f t="shared" si="0"/>
        <v>87.480000000000018</v>
      </c>
      <c r="G10" s="46">
        <f t="shared" si="0"/>
        <v>663.5</v>
      </c>
      <c r="H10" s="46">
        <f t="shared" si="0"/>
        <v>39.9</v>
      </c>
      <c r="I10" s="46">
        <f t="shared" si="0"/>
        <v>21.2</v>
      </c>
      <c r="J10" s="46">
        <f t="shared" si="0"/>
        <v>81.699999999999989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30</v>
      </c>
      <c r="D15" s="31" t="s">
        <v>31</v>
      </c>
      <c r="E15" s="17">
        <v>280</v>
      </c>
      <c r="F15" s="26">
        <v>16.28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36</v>
      </c>
      <c r="D16" s="34" t="s">
        <v>37</v>
      </c>
      <c r="E16" s="34">
        <v>150</v>
      </c>
      <c r="F16" s="34">
        <v>51.37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35</v>
      </c>
      <c r="E17" s="17">
        <v>200</v>
      </c>
      <c r="F17" s="26">
        <v>9.39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38</v>
      </c>
      <c r="E18" s="17">
        <v>200</v>
      </c>
      <c r="F18" s="26">
        <v>3.81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44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29</v>
      </c>
      <c r="E20" s="19">
        <v>30</v>
      </c>
      <c r="F20" s="27">
        <v>1.5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2" t="s">
        <v>40</v>
      </c>
      <c r="E21" s="47">
        <f>SUM(E15:E20)</f>
        <v>890</v>
      </c>
      <c r="F21" s="48">
        <f>SUM(F15:F20)</f>
        <v>83.970000000000013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23.100000000000005</v>
      </c>
      <c r="J21" s="48">
        <f t="shared" si="1"/>
        <v>142.4</v>
      </c>
    </row>
    <row r="22" spans="1:10" ht="15.75" thickBot="1" x14ac:dyDescent="0.3">
      <c r="A22" s="8"/>
      <c r="B22" s="9"/>
      <c r="C22" s="9"/>
      <c r="D22" s="43" t="s">
        <v>41</v>
      </c>
      <c r="E22" s="49">
        <f>E10+E21</f>
        <v>1395</v>
      </c>
      <c r="F22" s="50">
        <f>F10+F21</f>
        <v>171.45000000000005</v>
      </c>
      <c r="G22" s="49">
        <f>G10+G21</f>
        <v>1619</v>
      </c>
      <c r="H22" s="49">
        <f t="shared" ref="H22:J22" si="2">H10+H21</f>
        <v>72.099999999999994</v>
      </c>
      <c r="I22" s="49">
        <f t="shared" si="2"/>
        <v>44.300000000000004</v>
      </c>
      <c r="J22" s="49">
        <f t="shared" si="2"/>
        <v>224.1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27</v>
      </c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45</v>
      </c>
      <c r="E4" s="15">
        <v>170</v>
      </c>
      <c r="F4" s="25">
        <v>60.05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46</v>
      </c>
      <c r="E5" s="17">
        <v>200</v>
      </c>
      <c r="F5" s="26">
        <v>4.1500000000000004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42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20</v>
      </c>
      <c r="F8" s="27">
        <v>1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39</v>
      </c>
      <c r="E9" s="36"/>
      <c r="F9" s="37">
        <f t="shared" ref="F9:J9" si="0">SUM(F4:F8)</f>
        <v>84.74</v>
      </c>
      <c r="G9" s="36">
        <f t="shared" si="0"/>
        <v>620.6</v>
      </c>
      <c r="H9" s="36">
        <f t="shared" si="0"/>
        <v>39.9</v>
      </c>
      <c r="I9" s="36">
        <f t="shared" si="0"/>
        <v>21.2</v>
      </c>
      <c r="J9" s="36">
        <f t="shared" si="0"/>
        <v>81.699999999999989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230</v>
      </c>
      <c r="F13" s="26">
        <v>14.4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34">
        <v>140</v>
      </c>
      <c r="F14" s="34">
        <v>47.11</v>
      </c>
      <c r="G14" s="34">
        <v>203</v>
      </c>
      <c r="H14" s="34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1" t="s">
        <v>35</v>
      </c>
      <c r="E15" s="17">
        <v>200</v>
      </c>
      <c r="F15" s="26">
        <v>9.39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1" t="s">
        <v>38</v>
      </c>
      <c r="E16" s="17">
        <v>200</v>
      </c>
      <c r="F16" s="26">
        <v>3.81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23</v>
      </c>
      <c r="C17" s="2"/>
      <c r="D17" s="31" t="s">
        <v>42</v>
      </c>
      <c r="E17" s="17">
        <v>20</v>
      </c>
      <c r="F17" s="26">
        <v>1.08</v>
      </c>
      <c r="G17" s="17">
        <v>46.6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20</v>
      </c>
      <c r="C18" s="2"/>
      <c r="D18" s="31" t="s">
        <v>29</v>
      </c>
      <c r="E18" s="17">
        <v>26</v>
      </c>
      <c r="F18" s="26">
        <v>1.33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2" t="s">
        <v>40</v>
      </c>
      <c r="E19" s="38"/>
      <c r="F19" s="38">
        <f>SUM(F13:F18)</f>
        <v>77.12</v>
      </c>
      <c r="G19" s="38">
        <f t="shared" ref="G19:J19" si="1">SUM(G13:G18)</f>
        <v>867.30000000000007</v>
      </c>
      <c r="H19" s="38">
        <f t="shared" si="1"/>
        <v>29.599999999999998</v>
      </c>
      <c r="I19" s="38">
        <f t="shared" si="1"/>
        <v>19.900000000000002</v>
      </c>
      <c r="J19" s="38">
        <f t="shared" si="1"/>
        <v>134</v>
      </c>
    </row>
    <row r="20" spans="1:10" ht="15.75" thickBot="1" x14ac:dyDescent="0.3">
      <c r="A20" s="8"/>
      <c r="B20" s="9"/>
      <c r="C20" s="9"/>
      <c r="D20" s="43" t="s">
        <v>41</v>
      </c>
      <c r="E20" s="39">
        <f>E9+E19</f>
        <v>0</v>
      </c>
      <c r="F20" s="40">
        <f>F9+F19</f>
        <v>161.86000000000001</v>
      </c>
      <c r="G20" s="55">
        <f>G9+G19+G10</f>
        <v>1487.9</v>
      </c>
      <c r="H20" s="55">
        <f t="shared" ref="H20:J20" si="2">H9+H19+H10</f>
        <v>69.5</v>
      </c>
      <c r="I20" s="55">
        <f t="shared" si="2"/>
        <v>41.1</v>
      </c>
      <c r="J20" s="55">
        <f t="shared" si="2"/>
        <v>215.7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21.03.23 (2)</vt:lpstr>
      <vt:lpstr>21.03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2023-03-20T10:06:50Z</dcterms:modified>
</cp:coreProperties>
</file>