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6.03" sheetId="19" r:id="rId1"/>
    <sheet name="16.03.23" sheetId="1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9" l="1"/>
  <c r="I20" i="19"/>
  <c r="H20" i="19"/>
  <c r="G20" i="19"/>
  <c r="G21" i="19" s="1"/>
  <c r="F20" i="19"/>
  <c r="J9" i="19"/>
  <c r="I9" i="19"/>
  <c r="I21" i="19" s="1"/>
  <c r="H9" i="19"/>
  <c r="H21" i="19" s="1"/>
  <c r="G9" i="19"/>
  <c r="F9" i="19"/>
  <c r="H21" i="18"/>
  <c r="J20" i="18"/>
  <c r="I20" i="18"/>
  <c r="I21" i="18" s="1"/>
  <c r="H20" i="18"/>
  <c r="G20" i="18"/>
  <c r="F20" i="18"/>
  <c r="J9" i="18"/>
  <c r="J21" i="18" s="1"/>
  <c r="I9" i="18"/>
  <c r="H9" i="18"/>
  <c r="G9" i="18"/>
  <c r="G21" i="18" s="1"/>
  <c r="F9" i="18"/>
  <c r="F21" i="18" s="1"/>
  <c r="F21" i="19" l="1"/>
  <c r="J21" i="19"/>
</calcChain>
</file>

<file path=xl/sharedStrings.xml><?xml version="1.0" encoding="utf-8"?>
<sst xmlns="http://schemas.openxmlformats.org/spreadsheetml/2006/main" count="88" uniqueCount="44">
  <si>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</si>
  <si>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</si>
  <si>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</si>
  <si>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</si>
  <si>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</si>
  <si>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</si>
  <si>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</si>
  <si>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</si>
  <si>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</si>
  <si>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</si>
  <si>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</si>
  <si>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</si>
  <si>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</si>
  <si>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</si>
  <si>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</si>
  <si>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</si>
  <si>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</si>
  <si>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</si>
  <si>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</si>
  <si>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</si>
  <si>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</si>
  <si>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</si>
  <si>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</si>
  <si>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</si>
  <si>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</si>
  <si>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</si>
  <si>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</si>
  <si>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</si>
  <si>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</si>
  <si>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</si>
  <si>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247\406</t>
  </si>
  <si>
    <t>чай с сахаром</t>
  </si>
  <si>
    <t>суп гороховый</t>
  </si>
  <si>
    <t>рис отварной</t>
  </si>
  <si>
    <t>298\408</t>
  </si>
  <si>
    <t>рыба,тушеная в сметанном соусе</t>
  </si>
  <si>
    <t>сырники из творога с картофелем и соусом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</si>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</sst>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45001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170</v>
      </c>
      <c r="F4" s="25">
        <v>39.83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1.29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39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40</v>
      </c>
      <c r="C7" s="2"/>
      <c r="D7" s="33" t="s">
        <v>37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41</v>
      </c>
      <c r="C8" s="29"/>
      <c r="D8" s="36" t="s">
        <v>28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62.699999999999996</v>
      </c>
      <c r="G9" s="42">
        <f>SUM(G4:G8)</f>
        <v>578.5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250</v>
      </c>
      <c r="F14" s="26">
        <v>7.55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200</v>
      </c>
      <c r="F15" s="26">
        <v>12.75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41.38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42</v>
      </c>
      <c r="C17" s="2">
        <v>495</v>
      </c>
      <c r="D17" s="33" t="s">
        <v>38</v>
      </c>
      <c r="E17" s="17">
        <v>200</v>
      </c>
      <c r="F17" s="26">
        <v>4.13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37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20</v>
      </c>
      <c r="F19" s="26">
        <v>1.17</v>
      </c>
      <c r="G19" s="17">
        <v>39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/>
      <c r="F20" s="31">
        <f>SUM(F13:F19)</f>
        <v>68.600000000000009</v>
      </c>
      <c r="G20" s="31">
        <f t="shared" ref="G20:J20" si="1">SUM(G13:G19)</f>
        <v>828</v>
      </c>
      <c r="H20" s="31">
        <f t="shared" si="1"/>
        <v>34.199999999999996</v>
      </c>
      <c r="I20" s="31">
        <f t="shared" si="1"/>
        <v>26.8</v>
      </c>
      <c r="J20" s="31">
        <f t="shared" si="1"/>
        <v>115.80000000000001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131.30000000000001</v>
      </c>
      <c r="G21" s="27">
        <f t="shared" ref="G21:J21" si="2">G9+G20</f>
        <v>1406.5</v>
      </c>
      <c r="H21" s="27">
        <f t="shared" si="2"/>
        <v>67.899999999999991</v>
      </c>
      <c r="I21" s="27">
        <f t="shared" si="2"/>
        <v>44.599999999999994</v>
      </c>
      <c r="J21" s="27">
        <f t="shared" si="2"/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45001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170</v>
      </c>
      <c r="F4" s="25">
        <v>37.729999999999997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1.29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39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43</v>
      </c>
      <c r="C7" s="2"/>
      <c r="D7" s="33" t="s">
        <v>37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43</v>
      </c>
      <c r="C8" s="29"/>
      <c r="D8" s="36" t="s">
        <v>28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60.599999999999994</v>
      </c>
      <c r="G9" s="42">
        <f>SUM(G4:G8)</f>
        <v>578.5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7" t="s">
        <v>13</v>
      </c>
      <c r="B10" s="38" t="s">
        <v>19</v>
      </c>
      <c r="C10" s="3"/>
      <c r="D10" s="35"/>
      <c r="E10" s="21"/>
      <c r="F10" s="28"/>
      <c r="G10" s="21"/>
      <c r="H10" s="21"/>
      <c r="I10" s="21"/>
      <c r="J10" s="21"/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200</v>
      </c>
      <c r="F14" s="26">
        <v>6.22</v>
      </c>
      <c r="G14" s="17">
        <v>194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150</v>
      </c>
      <c r="F15" s="26">
        <v>9.56</v>
      </c>
      <c r="G15" s="17">
        <v>219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41.38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42</v>
      </c>
      <c r="C17" s="2">
        <v>495</v>
      </c>
      <c r="D17" s="33" t="s">
        <v>38</v>
      </c>
      <c r="E17" s="17">
        <v>200</v>
      </c>
      <c r="F17" s="26">
        <v>4.13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43</v>
      </c>
      <c r="C18" s="2"/>
      <c r="D18" s="33" t="s">
        <v>37</v>
      </c>
      <c r="E18" s="17">
        <v>24</v>
      </c>
      <c r="F18" s="26">
        <v>1.3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43</v>
      </c>
      <c r="C19" s="2"/>
      <c r="D19" s="33" t="s">
        <v>28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8.9</v>
      </c>
    </row>
    <row r="20" spans="1:10" ht="15.75" thickBot="1" x14ac:dyDescent="0.3">
      <c r="A20" s="8"/>
      <c r="B20" s="9"/>
      <c r="C20" s="29"/>
      <c r="D20" s="36"/>
      <c r="E20" s="30"/>
      <c r="F20" s="31">
        <f>SUM(F13:F19)</f>
        <v>63.59</v>
      </c>
      <c r="G20" s="31">
        <f>SUM(G13:G19)</f>
        <v>729</v>
      </c>
      <c r="H20" s="31">
        <f>SUM(H13:H19)</f>
        <v>34.199999999999996</v>
      </c>
      <c r="I20" s="31">
        <f>SUM(I13:I19)</f>
        <v>26.8</v>
      </c>
      <c r="J20" s="31">
        <f>SUM(J13:J19)</f>
        <v>115.80000000000001</v>
      </c>
    </row>
    <row r="21" spans="1:10" ht="15.75" thickBot="1" x14ac:dyDescent="0.3">
      <c r="C21" s="9"/>
      <c r="D21" s="34"/>
      <c r="E21" s="19"/>
      <c r="F21" s="27">
        <f>F9+F20</f>
        <v>124.19</v>
      </c>
      <c r="G21" s="27">
        <f>G9+G20</f>
        <v>1307.5</v>
      </c>
      <c r="H21" s="27">
        <f>H9+H20</f>
        <v>67.899999999999991</v>
      </c>
      <c r="I21" s="27">
        <f>I9+I20</f>
        <v>44.599999999999994</v>
      </c>
      <c r="J21" s="27">
        <f>J9+J20</f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16.03</vt:lpstr>
      <vt:lpstr>16.03.23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2023-03-15T06:56:39Z</dcterms:modified>
</cp:coreProperties>
</file>