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03.03" sheetId="17" r:id="rId1"/>
    <sheet name="03.03.23" sheetId="16" r:id="rId2"/>
    <sheet name="16.02. " sheetId="15" r:id="rId3"/>
    <sheet name="16.02.23" sheetId="14" r:id="rId4"/>
    <sheet name="03.02. зам" sheetId="13" r:id="rId5"/>
    <sheet name="03.02.23 зам" sheetId="12" r:id="rId6"/>
    <sheet name="02.02.23" sheetId="11" r:id="rId7"/>
    <sheet name="02.02" sheetId="10" r:id="rId8"/>
    <sheet name="26.01.23" sheetId="9" r:id="rId9"/>
    <sheet name="26.01" sheetId="8" r:id="rId10"/>
    <sheet name="13.01.23" sheetId="7" r:id="rId11"/>
    <sheet name="13.01" sheetId="6" r:id="rId12"/>
    <sheet name="24.11.22 (2)" sheetId="5" r:id="rId13"/>
    <sheet name="24.11 (2)" sheetId="4" r:id="rId14"/>
    <sheet name="10.11.22" sheetId="3" r:id="rId15"/>
    <sheet name="10.11" sheetId="1" r:id="rId1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6" l="1"/>
  <c r="E9" i="17"/>
  <c r="J21" i="17"/>
  <c r="J20" i="17"/>
  <c r="I20" i="17"/>
  <c r="H20" i="17"/>
  <c r="G20" i="17"/>
  <c r="F20" i="17"/>
  <c r="J9" i="17"/>
  <c r="I9" i="17"/>
  <c r="I21" i="17" s="1"/>
  <c r="H9" i="17"/>
  <c r="H21" i="17" s="1"/>
  <c r="G9" i="17"/>
  <c r="F9" i="17"/>
  <c r="F21" i="17" s="1"/>
  <c r="J20" i="16"/>
  <c r="I20" i="16"/>
  <c r="H20" i="16"/>
  <c r="G20" i="16"/>
  <c r="F20" i="16"/>
  <c r="J9" i="16"/>
  <c r="J21" i="16" s="1"/>
  <c r="I9" i="16"/>
  <c r="H9" i="16"/>
  <c r="H21" i="16" s="1"/>
  <c r="G9" i="16"/>
  <c r="G21" i="16" s="1"/>
  <c r="F9" i="16"/>
  <c r="F21" i="16" s="1"/>
  <c r="G21" i="17" l="1"/>
  <c r="I21" i="16"/>
  <c r="I21" i="15"/>
  <c r="J20" i="15"/>
  <c r="J21" i="15" s="1"/>
  <c r="I20" i="15"/>
  <c r="H20" i="15"/>
  <c r="G20" i="15"/>
  <c r="F20" i="15"/>
  <c r="J9" i="15"/>
  <c r="I9" i="15"/>
  <c r="H9" i="15"/>
  <c r="H21" i="15" s="1"/>
  <c r="G9" i="15"/>
  <c r="G21" i="15" s="1"/>
  <c r="F9" i="15"/>
  <c r="J20" i="14"/>
  <c r="I20" i="14"/>
  <c r="H20" i="14"/>
  <c r="G20" i="14"/>
  <c r="G21" i="14" s="1"/>
  <c r="F20" i="14"/>
  <c r="J9" i="14"/>
  <c r="J21" i="14" s="1"/>
  <c r="I9" i="14"/>
  <c r="I21" i="14" s="1"/>
  <c r="H9" i="14"/>
  <c r="H21" i="14" s="1"/>
  <c r="G9" i="14"/>
  <c r="F9" i="14"/>
  <c r="F21" i="14" s="1"/>
  <c r="F21" i="15" l="1"/>
  <c r="J20" i="13"/>
  <c r="I20" i="13"/>
  <c r="H20" i="13"/>
  <c r="G20" i="13"/>
  <c r="G21" i="13" s="1"/>
  <c r="F20" i="13"/>
  <c r="J9" i="13"/>
  <c r="I9" i="13"/>
  <c r="I21" i="13" s="1"/>
  <c r="H9" i="13"/>
  <c r="H21" i="13" s="1"/>
  <c r="G9" i="13"/>
  <c r="F9" i="13"/>
  <c r="J20" i="12"/>
  <c r="I20" i="12"/>
  <c r="I21" i="12" s="1"/>
  <c r="H20" i="12"/>
  <c r="H21" i="12" s="1"/>
  <c r="G20" i="12"/>
  <c r="F20" i="12"/>
  <c r="J9" i="12"/>
  <c r="J21" i="12" s="1"/>
  <c r="I9" i="12"/>
  <c r="H9" i="12"/>
  <c r="G9" i="12"/>
  <c r="F9" i="12"/>
  <c r="F21" i="12" s="1"/>
  <c r="J21" i="13" l="1"/>
  <c r="F21" i="13"/>
  <c r="G21" i="12"/>
  <c r="J14" i="10"/>
  <c r="J11" i="10"/>
  <c r="I11" i="10"/>
  <c r="I14" i="10" s="1"/>
  <c r="H11" i="10"/>
  <c r="H14" i="10" s="1"/>
  <c r="G11" i="10"/>
  <c r="G14" i="10" s="1"/>
  <c r="F11" i="10"/>
  <c r="F14" i="10" s="1"/>
  <c r="J14" i="11"/>
  <c r="I14" i="11"/>
  <c r="H14" i="11"/>
  <c r="G14" i="11"/>
  <c r="F14" i="11"/>
  <c r="F11" i="11"/>
  <c r="G11" i="11"/>
  <c r="H11" i="11"/>
  <c r="J11" i="11"/>
  <c r="I11" i="11"/>
  <c r="J20" i="9" l="1"/>
  <c r="I20" i="9"/>
  <c r="H20" i="9"/>
  <c r="H21" i="9" s="1"/>
  <c r="G20" i="9"/>
  <c r="F20" i="9"/>
  <c r="J9" i="9"/>
  <c r="J21" i="9" s="1"/>
  <c r="I9" i="9"/>
  <c r="I21" i="9" s="1"/>
  <c r="H9" i="9"/>
  <c r="G9" i="9"/>
  <c r="G21" i="9" s="1"/>
  <c r="F9" i="9"/>
  <c r="F21" i="9" s="1"/>
  <c r="I21" i="8"/>
  <c r="J20" i="8"/>
  <c r="I20" i="8"/>
  <c r="H20" i="8"/>
  <c r="H21" i="8" s="1"/>
  <c r="G20" i="8"/>
  <c r="G21" i="8" s="1"/>
  <c r="F20" i="8"/>
  <c r="J9" i="8"/>
  <c r="J21" i="8" s="1"/>
  <c r="I9" i="8"/>
  <c r="H9" i="8"/>
  <c r="G9" i="8"/>
  <c r="F9" i="8"/>
  <c r="F21" i="8" s="1"/>
  <c r="J20" i="7" l="1"/>
  <c r="I20" i="7"/>
  <c r="H20" i="7"/>
  <c r="G20" i="7"/>
  <c r="G21" i="7" s="1"/>
  <c r="F20" i="7"/>
  <c r="J9" i="7"/>
  <c r="J21" i="7" s="1"/>
  <c r="I9" i="7"/>
  <c r="I21" i="7" s="1"/>
  <c r="H9" i="7"/>
  <c r="H21" i="7" s="1"/>
  <c r="G9" i="7"/>
  <c r="F9" i="7"/>
  <c r="F21" i="7" s="1"/>
  <c r="J20" i="6"/>
  <c r="I20" i="6"/>
  <c r="I21" i="6" s="1"/>
  <c r="H20" i="6"/>
  <c r="G20" i="6"/>
  <c r="F20" i="6"/>
  <c r="J9" i="6"/>
  <c r="J21" i="6" s="1"/>
  <c r="I9" i="6"/>
  <c r="H9" i="6"/>
  <c r="G9" i="6"/>
  <c r="G21" i="6" s="1"/>
  <c r="F9" i="6"/>
  <c r="F21" i="6" s="1"/>
  <c r="H21" i="6" l="1"/>
  <c r="H21" i="5"/>
  <c r="J20" i="5"/>
  <c r="I20" i="5"/>
  <c r="I21" i="5" s="1"/>
  <c r="H20" i="5"/>
  <c r="G20" i="5"/>
  <c r="F20" i="5"/>
  <c r="J9" i="5"/>
  <c r="J21" i="5" s="1"/>
  <c r="I9" i="5"/>
  <c r="H9" i="5"/>
  <c r="G9" i="5"/>
  <c r="G21" i="5" s="1"/>
  <c r="F9" i="5"/>
  <c r="J21" i="4"/>
  <c r="F21" i="4"/>
  <c r="J20" i="4"/>
  <c r="I20" i="4"/>
  <c r="H20" i="4"/>
  <c r="G20" i="4"/>
  <c r="G21" i="4" s="1"/>
  <c r="F20" i="4"/>
  <c r="J9" i="4"/>
  <c r="I9" i="4"/>
  <c r="I21" i="4" s="1"/>
  <c r="H9" i="4"/>
  <c r="H21" i="4" s="1"/>
  <c r="G9" i="4"/>
  <c r="F9" i="4"/>
  <c r="F21" i="5" l="1"/>
  <c r="J9" i="3"/>
  <c r="I9" i="3"/>
  <c r="H9" i="3"/>
  <c r="G9" i="3"/>
  <c r="F9" i="3"/>
  <c r="J20" i="1"/>
  <c r="I20" i="1"/>
  <c r="I21" i="1" s="1"/>
  <c r="H20" i="1"/>
  <c r="G20" i="1"/>
  <c r="F20" i="1"/>
  <c r="J9" i="1"/>
  <c r="I9" i="1"/>
  <c r="H9" i="1"/>
  <c r="G9" i="1"/>
  <c r="F9" i="1"/>
  <c r="F21" i="1" l="1"/>
  <c r="J21" i="1"/>
  <c r="G21" i="1"/>
  <c r="H21" i="1"/>
  <c r="J20" i="3"/>
  <c r="J21" i="3" s="1"/>
  <c r="I20" i="3"/>
  <c r="I21" i="3" s="1"/>
  <c r="H20" i="3"/>
  <c r="H21" i="3" s="1"/>
  <c r="G20" i="3"/>
  <c r="G21" i="3" s="1"/>
  <c r="F20" i="3"/>
  <c r="F21" i="3" s="1"/>
</calcChain>
</file>

<file path=xl/sharedStrings.xml><?xml version="1.0" encoding="utf-8"?>
<sst xmlns="http://schemas.openxmlformats.org/spreadsheetml/2006/main" count="648" uniqueCount="51">
  <si>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</si>
  <si>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</si>
  <si>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</si>
  <si>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</si>
  <si>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</si>
  <si>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</si>
  <si>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</si>
  <si>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</si>
  <si>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</si>
  <si>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</si>
  <si>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</si>
  <si>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</si>
  <si>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</si>
  <si>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</si>
  <si>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</si>
  <si>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</si>
  <si>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</si>
  <si>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</si>
  <si>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</si>
  <si>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</si>
  <si>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</si>
  <si>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</si>
  <si>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</si>
  <si>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</si>
  <si>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</si>
  <si>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</si>
  <si>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</si>
  <si>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</si>
  <si>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</si>
  <si>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старше 12 лет</t>
  </si>
  <si>
    <t>247\406</t>
  </si>
  <si>
    <t>чай с сахаром</t>
  </si>
  <si>
    <t>суп гороховый</t>
  </si>
  <si>
    <t>рис отварной</t>
  </si>
  <si>
    <t>298\408</t>
  </si>
  <si>
    <t>рыба,тушеная в сметанном соусе</t>
  </si>
  <si>
    <t>сырники из творога с картофелем и соусом</t>
  </si>
  <si>
    <t>хлеб витаминный</t>
  </si>
  <si>
    <t xml:space="preserve">салат из капусты белокачанной </t>
  </si>
  <si>
    <t>Компот из сухофруктов</t>
  </si>
  <si>
    <t>бутерброд</t>
  </si>
  <si>
    <t>хлеб белый</t>
  </si>
  <si>
    <t>хлеб черный</t>
  </si>
  <si>
    <t>напиток</t>
  </si>
  <si>
    <t>Кофейный напитое</t>
  </si>
  <si>
    <t xml:space="preserve">Яблоко </t>
  </si>
  <si>
    <t>Итого завтрак</t>
  </si>
  <si>
    <t>Кофейный напиток</t>
  </si>
  <si>
    <t>сырники из творога с картофелем исгущ молоком</t>
  </si>
  <si>
    <t>сырники из творога с картофелем и сгущ молоком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</si>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</sst>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E10" sqref="E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21</v>
      </c>
      <c r="F1" s="24" t="s">
        <v>26</v>
      </c>
      <c r="I1" t="s">
        <v>1</v>
      </c>
      <c r="J1" s="23">
        <v>44973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30</v>
      </c>
      <c r="D4" s="32" t="s">
        <v>48</v>
      </c>
      <c r="E4" s="15">
        <v>170</v>
      </c>
      <c r="F4" s="25">
        <v>37.200000000000003</v>
      </c>
      <c r="G4" s="15">
        <v>284</v>
      </c>
      <c r="H4" s="15">
        <v>23.04</v>
      </c>
      <c r="I4" s="15">
        <v>6.9</v>
      </c>
      <c r="J4" s="16">
        <v>32.200000000000003</v>
      </c>
    </row>
    <row r="5" spans="1:10" x14ac:dyDescent="0.25">
      <c r="A5" s="7"/>
      <c r="B5" s="1" t="s">
        <v>12</v>
      </c>
      <c r="C5" s="2">
        <v>457</v>
      </c>
      <c r="D5" s="33" t="s">
        <v>31</v>
      </c>
      <c r="E5" s="17">
        <v>200</v>
      </c>
      <c r="F5" s="26">
        <v>1.34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40</v>
      </c>
      <c r="C6" s="2">
        <v>63</v>
      </c>
      <c r="D6" s="33" t="s">
        <v>27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41</v>
      </c>
      <c r="C7" s="2"/>
      <c r="D7" s="33" t="s">
        <v>37</v>
      </c>
      <c r="E7" s="17">
        <v>35</v>
      </c>
      <c r="F7" s="26">
        <v>1.89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29" t="s">
        <v>42</v>
      </c>
      <c r="C8" s="29"/>
      <c r="D8" s="36" t="s">
        <v>28</v>
      </c>
      <c r="E8" s="30">
        <v>20</v>
      </c>
      <c r="F8" s="31">
        <v>1.05</v>
      </c>
      <c r="G8" s="30">
        <v>58.5</v>
      </c>
      <c r="H8" s="30">
        <v>1.4</v>
      </c>
      <c r="I8" s="30">
        <v>0.7</v>
      </c>
      <c r="J8" s="37">
        <v>8.9</v>
      </c>
    </row>
    <row r="9" spans="1:10" ht="15.75" thickBot="1" x14ac:dyDescent="0.3">
      <c r="A9" s="7"/>
      <c r="B9" s="40"/>
      <c r="C9" s="40"/>
      <c r="D9" s="41"/>
      <c r="E9" s="42">
        <f>SUM(E4:E8)</f>
        <v>470</v>
      </c>
      <c r="F9" s="43">
        <f>SUM(F4:F8)</f>
        <v>59.940000000000005</v>
      </c>
      <c r="G9" s="42">
        <f>SUM(G4:G8)</f>
        <v>599.5</v>
      </c>
      <c r="H9" s="42">
        <f t="shared" ref="H9:J9" si="0">SUM(H4:H8)</f>
        <v>33.839999999999996</v>
      </c>
      <c r="I9" s="42">
        <f t="shared" si="0"/>
        <v>17.100000000000001</v>
      </c>
      <c r="J9" s="42">
        <f t="shared" si="0"/>
        <v>74.800000000000011</v>
      </c>
    </row>
    <row r="10" spans="1:10" x14ac:dyDescent="0.25">
      <c r="A10" s="4" t="s">
        <v>13</v>
      </c>
      <c r="B10" s="11" t="s">
        <v>19</v>
      </c>
      <c r="C10" s="6"/>
      <c r="D10" s="32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3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43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3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6"/>
      <c r="E20" s="30"/>
      <c r="F20" s="31">
        <f>SUM(F13:F19)</f>
        <v>0</v>
      </c>
      <c r="G20" s="31">
        <f t="shared" ref="G20:J20" si="1">SUM(G13:G19)</f>
        <v>0</v>
      </c>
      <c r="H20" s="31">
        <f t="shared" si="1"/>
        <v>0</v>
      </c>
      <c r="I20" s="31">
        <f t="shared" si="1"/>
        <v>0</v>
      </c>
      <c r="J20" s="31">
        <f t="shared" si="1"/>
        <v>0</v>
      </c>
    </row>
    <row r="21" spans="1:10" ht="15.75" thickBot="1" x14ac:dyDescent="0.3">
      <c r="A21" s="8"/>
      <c r="B21" s="9"/>
      <c r="C21" s="9"/>
      <c r="D21" s="34"/>
      <c r="E21" s="19"/>
      <c r="F21" s="27">
        <f>F9+F20</f>
        <v>59.940000000000005</v>
      </c>
      <c r="G21" s="27">
        <f t="shared" ref="G21:J21" si="2">G9+G20</f>
        <v>599.5</v>
      </c>
      <c r="H21" s="27">
        <f t="shared" si="2"/>
        <v>33.839999999999996</v>
      </c>
      <c r="I21" s="27">
        <f t="shared" si="2"/>
        <v>17.100000000000001</v>
      </c>
      <c r="J21" s="27">
        <f t="shared" si="2"/>
        <v>74.800000000000011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K28" sqref="K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21</v>
      </c>
      <c r="F1" s="24" t="s">
        <v>29</v>
      </c>
      <c r="I1" t="s">
        <v>1</v>
      </c>
      <c r="J1" s="23">
        <v>44952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2" t="s">
        <v>36</v>
      </c>
      <c r="E4" s="15">
        <v>220</v>
      </c>
      <c r="F4" s="25">
        <v>48.98</v>
      </c>
      <c r="G4" s="15">
        <v>284</v>
      </c>
      <c r="H4" s="15">
        <v>22.9</v>
      </c>
      <c r="I4" s="15">
        <v>7.6</v>
      </c>
      <c r="J4" s="16">
        <v>25.6</v>
      </c>
    </row>
    <row r="5" spans="1:10" x14ac:dyDescent="0.25">
      <c r="A5" s="7"/>
      <c r="B5" s="1" t="s">
        <v>12</v>
      </c>
      <c r="C5" s="2">
        <v>457</v>
      </c>
      <c r="D5" s="33" t="s">
        <v>31</v>
      </c>
      <c r="E5" s="17">
        <v>200</v>
      </c>
      <c r="F5" s="26">
        <v>1.21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40</v>
      </c>
      <c r="C6" s="2">
        <v>63</v>
      </c>
      <c r="D6" s="33" t="s">
        <v>27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41</v>
      </c>
      <c r="C7" s="2"/>
      <c r="D7" s="33" t="s">
        <v>37</v>
      </c>
      <c r="E7" s="17">
        <v>30</v>
      </c>
      <c r="F7" s="26">
        <v>1.49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29" t="s">
        <v>42</v>
      </c>
      <c r="C8" s="29"/>
      <c r="D8" s="36" t="s">
        <v>28</v>
      </c>
      <c r="E8" s="30">
        <v>30</v>
      </c>
      <c r="F8" s="31">
        <v>1.5</v>
      </c>
      <c r="G8" s="30">
        <v>58.5</v>
      </c>
      <c r="H8" s="30">
        <v>1.4</v>
      </c>
      <c r="I8" s="30">
        <v>0.7</v>
      </c>
      <c r="J8" s="37">
        <v>8.9</v>
      </c>
    </row>
    <row r="9" spans="1:10" ht="15.75" thickBot="1" x14ac:dyDescent="0.3">
      <c r="A9" s="7"/>
      <c r="B9" s="40"/>
      <c r="C9" s="40"/>
      <c r="D9" s="41"/>
      <c r="E9" s="42"/>
      <c r="F9" s="43">
        <f>SUM(F4:F8)</f>
        <v>71.64</v>
      </c>
      <c r="G9" s="42">
        <f>SUM(G4:G8)</f>
        <v>599.5</v>
      </c>
      <c r="H9" s="42">
        <f t="shared" ref="H9:J9" si="0">SUM(H4:H8)</f>
        <v>33.699999999999996</v>
      </c>
      <c r="I9" s="42">
        <f t="shared" si="0"/>
        <v>17.799999999999997</v>
      </c>
      <c r="J9" s="42">
        <f t="shared" si="0"/>
        <v>68.2</v>
      </c>
    </row>
    <row r="10" spans="1:10" x14ac:dyDescent="0.25">
      <c r="A10" s="4" t="s">
        <v>13</v>
      </c>
      <c r="B10" s="11" t="s">
        <v>19</v>
      </c>
      <c r="C10" s="6"/>
      <c r="D10" s="32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8</v>
      </c>
      <c r="D13" s="35" t="s">
        <v>38</v>
      </c>
      <c r="E13" s="21">
        <v>80</v>
      </c>
      <c r="F13" s="28">
        <v>3.67</v>
      </c>
      <c r="G13" s="21">
        <v>75.2</v>
      </c>
      <c r="H13" s="21">
        <v>1.1599999999999999</v>
      </c>
      <c r="I13" s="21">
        <v>4.8</v>
      </c>
      <c r="J13" s="22">
        <v>6.72</v>
      </c>
    </row>
    <row r="14" spans="1:10" x14ac:dyDescent="0.25">
      <c r="A14" s="7"/>
      <c r="B14" s="1" t="s">
        <v>16</v>
      </c>
      <c r="C14" s="2">
        <v>128</v>
      </c>
      <c r="D14" s="33" t="s">
        <v>32</v>
      </c>
      <c r="E14" s="17">
        <v>250</v>
      </c>
      <c r="F14" s="26">
        <v>7.26</v>
      </c>
      <c r="G14" s="17">
        <v>220</v>
      </c>
      <c r="H14" s="17">
        <v>14.9</v>
      </c>
      <c r="I14" s="17">
        <v>10.5</v>
      </c>
      <c r="J14" s="18">
        <v>16.600000000000001</v>
      </c>
    </row>
    <row r="15" spans="1:10" x14ac:dyDescent="0.25">
      <c r="A15" s="7"/>
      <c r="B15" s="1" t="s">
        <v>18</v>
      </c>
      <c r="C15" s="2">
        <v>385</v>
      </c>
      <c r="D15" s="33" t="s">
        <v>33</v>
      </c>
      <c r="E15" s="17">
        <v>200</v>
      </c>
      <c r="F15" s="26">
        <v>12.82</v>
      </c>
      <c r="G15" s="17">
        <v>292</v>
      </c>
      <c r="H15" s="17">
        <v>5</v>
      </c>
      <c r="I15" s="17">
        <v>7.2</v>
      </c>
      <c r="J15" s="18">
        <v>51.8</v>
      </c>
    </row>
    <row r="16" spans="1:10" x14ac:dyDescent="0.25">
      <c r="A16" s="7"/>
      <c r="B16" s="1" t="s">
        <v>17</v>
      </c>
      <c r="C16" s="2" t="s">
        <v>34</v>
      </c>
      <c r="D16" s="33" t="s">
        <v>35</v>
      </c>
      <c r="E16" s="17">
        <v>130</v>
      </c>
      <c r="F16" s="26">
        <v>48.08</v>
      </c>
      <c r="G16" s="17">
        <v>123</v>
      </c>
      <c r="H16" s="17">
        <v>10</v>
      </c>
      <c r="I16" s="17">
        <v>8</v>
      </c>
      <c r="J16" s="18">
        <v>3.9</v>
      </c>
    </row>
    <row r="17" spans="1:10" x14ac:dyDescent="0.25">
      <c r="A17" s="7"/>
      <c r="B17" s="1" t="s">
        <v>43</v>
      </c>
      <c r="C17" s="2">
        <v>495</v>
      </c>
      <c r="D17" s="33" t="s">
        <v>39</v>
      </c>
      <c r="E17" s="17">
        <v>200</v>
      </c>
      <c r="F17" s="26">
        <v>3.45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22</v>
      </c>
      <c r="C18" s="2"/>
      <c r="D18" s="33" t="s">
        <v>37</v>
      </c>
      <c r="E18" s="17">
        <v>30</v>
      </c>
      <c r="F18" s="26">
        <v>1.62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20</v>
      </c>
      <c r="C19" s="2"/>
      <c r="D19" s="33" t="s">
        <v>28</v>
      </c>
      <c r="E19" s="17">
        <v>20</v>
      </c>
      <c r="F19" s="26">
        <v>1</v>
      </c>
      <c r="G19" s="17">
        <v>39</v>
      </c>
      <c r="H19" s="17">
        <v>1.4</v>
      </c>
      <c r="I19" s="17">
        <v>0.7</v>
      </c>
      <c r="J19" s="18">
        <v>8.9</v>
      </c>
    </row>
    <row r="20" spans="1:10" x14ac:dyDescent="0.25">
      <c r="A20" s="7"/>
      <c r="B20" s="29"/>
      <c r="C20" s="29"/>
      <c r="D20" s="36"/>
      <c r="E20" s="30"/>
      <c r="F20" s="31">
        <f>SUM(F13:F19)</f>
        <v>77.900000000000006</v>
      </c>
      <c r="G20" s="31">
        <f t="shared" ref="G20:J20" si="1">SUM(G13:G19)</f>
        <v>903.2</v>
      </c>
      <c r="H20" s="31">
        <f t="shared" si="1"/>
        <v>35.36</v>
      </c>
      <c r="I20" s="31">
        <f t="shared" si="1"/>
        <v>31.6</v>
      </c>
      <c r="J20" s="31">
        <f t="shared" si="1"/>
        <v>122.52000000000001</v>
      </c>
    </row>
    <row r="21" spans="1:10" ht="15.75" thickBot="1" x14ac:dyDescent="0.3">
      <c r="A21" s="8"/>
      <c r="B21" s="9"/>
      <c r="C21" s="9"/>
      <c r="D21" s="34"/>
      <c r="E21" s="19"/>
      <c r="F21" s="27">
        <f>F9+F20</f>
        <v>149.54000000000002</v>
      </c>
      <c r="G21" s="27">
        <f t="shared" ref="G21:J21" si="2">G9+G20</f>
        <v>1502.7</v>
      </c>
      <c r="H21" s="27">
        <f t="shared" si="2"/>
        <v>69.06</v>
      </c>
      <c r="I21" s="27">
        <f t="shared" si="2"/>
        <v>49.4</v>
      </c>
      <c r="J21" s="27">
        <f t="shared" si="2"/>
        <v>190.72000000000003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M17" sqref="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21</v>
      </c>
      <c r="F1" s="24" t="s">
        <v>29</v>
      </c>
      <c r="I1" t="s">
        <v>1</v>
      </c>
      <c r="J1" s="23">
        <v>44939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2" t="s">
        <v>36</v>
      </c>
      <c r="E4" s="15">
        <v>250</v>
      </c>
      <c r="F4" s="25">
        <v>51.13</v>
      </c>
      <c r="G4" s="15">
        <v>284</v>
      </c>
      <c r="H4" s="15">
        <v>22.9</v>
      </c>
      <c r="I4" s="15">
        <v>7.6</v>
      </c>
      <c r="J4" s="16">
        <v>25.6</v>
      </c>
    </row>
    <row r="5" spans="1:10" x14ac:dyDescent="0.25">
      <c r="A5" s="7"/>
      <c r="B5" s="1" t="s">
        <v>12</v>
      </c>
      <c r="C5" s="2">
        <v>457</v>
      </c>
      <c r="D5" s="33" t="s">
        <v>31</v>
      </c>
      <c r="E5" s="17">
        <v>200</v>
      </c>
      <c r="F5" s="26">
        <v>1.36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40</v>
      </c>
      <c r="C6" s="2">
        <v>63</v>
      </c>
      <c r="D6" s="33" t="s">
        <v>27</v>
      </c>
      <c r="E6" s="17">
        <v>45</v>
      </c>
      <c r="F6" s="26">
        <v>18.07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41</v>
      </c>
      <c r="C7" s="2"/>
      <c r="D7" s="33" t="s">
        <v>37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29" t="s">
        <v>42</v>
      </c>
      <c r="C8" s="29"/>
      <c r="D8" s="36" t="s">
        <v>28</v>
      </c>
      <c r="E8" s="30">
        <v>30</v>
      </c>
      <c r="F8" s="31">
        <v>1.5</v>
      </c>
      <c r="G8" s="30">
        <v>58.5</v>
      </c>
      <c r="H8" s="30">
        <v>1.4</v>
      </c>
      <c r="I8" s="30">
        <v>0.7</v>
      </c>
      <c r="J8" s="37">
        <v>8.9</v>
      </c>
    </row>
    <row r="9" spans="1:10" ht="15.75" thickBot="1" x14ac:dyDescent="0.3">
      <c r="A9" s="7"/>
      <c r="B9" s="40"/>
      <c r="C9" s="40"/>
      <c r="D9" s="41"/>
      <c r="E9" s="42"/>
      <c r="F9" s="43">
        <f>SUM(F4:F8)</f>
        <v>73.680000000000007</v>
      </c>
      <c r="G9" s="42">
        <f>SUM(G4:G8)</f>
        <v>599.5</v>
      </c>
      <c r="H9" s="42">
        <f t="shared" ref="H9:J9" si="0">SUM(H4:H8)</f>
        <v>33.699999999999996</v>
      </c>
      <c r="I9" s="42">
        <f t="shared" si="0"/>
        <v>17.799999999999997</v>
      </c>
      <c r="J9" s="42">
        <f t="shared" si="0"/>
        <v>68.2</v>
      </c>
    </row>
    <row r="10" spans="1:10" x14ac:dyDescent="0.25">
      <c r="A10" s="4" t="s">
        <v>13</v>
      </c>
      <c r="B10" s="11" t="s">
        <v>19</v>
      </c>
      <c r="C10" s="6"/>
      <c r="D10" s="32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3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43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3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6"/>
      <c r="E20" s="30"/>
      <c r="F20" s="31">
        <f>SUM(F13:F19)</f>
        <v>0</v>
      </c>
      <c r="G20" s="31">
        <f t="shared" ref="G20:J20" si="1">SUM(G13:G19)</f>
        <v>0</v>
      </c>
      <c r="H20" s="31">
        <f t="shared" si="1"/>
        <v>0</v>
      </c>
      <c r="I20" s="31">
        <f t="shared" si="1"/>
        <v>0</v>
      </c>
      <c r="J20" s="31">
        <f t="shared" si="1"/>
        <v>0</v>
      </c>
    </row>
    <row r="21" spans="1:10" ht="15.75" thickBot="1" x14ac:dyDescent="0.3">
      <c r="A21" s="8"/>
      <c r="B21" s="9"/>
      <c r="C21" s="9"/>
      <c r="D21" s="34"/>
      <c r="E21" s="19"/>
      <c r="F21" s="27">
        <f>F9+F20</f>
        <v>73.680000000000007</v>
      </c>
      <c r="G21" s="27">
        <f t="shared" ref="G21:J21" si="2">G9+G20</f>
        <v>599.5</v>
      </c>
      <c r="H21" s="27">
        <f t="shared" si="2"/>
        <v>33.699999999999996</v>
      </c>
      <c r="I21" s="27">
        <f t="shared" si="2"/>
        <v>17.799999999999997</v>
      </c>
      <c r="J21" s="27">
        <f t="shared" si="2"/>
        <v>68.2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H4" sqref="H4: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21</v>
      </c>
      <c r="F1" s="24" t="s">
        <v>26</v>
      </c>
      <c r="I1" t="s">
        <v>1</v>
      </c>
      <c r="J1" s="23">
        <v>44939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2" t="s">
        <v>36</v>
      </c>
      <c r="E4" s="15">
        <v>200</v>
      </c>
      <c r="F4" s="25">
        <v>38.479999999999997</v>
      </c>
      <c r="G4" s="15">
        <v>263</v>
      </c>
      <c r="H4" s="15">
        <v>22.9</v>
      </c>
      <c r="I4" s="15">
        <v>7.6</v>
      </c>
      <c r="J4" s="16">
        <v>25.6</v>
      </c>
    </row>
    <row r="5" spans="1:10" x14ac:dyDescent="0.25">
      <c r="A5" s="7"/>
      <c r="B5" s="1" t="s">
        <v>12</v>
      </c>
      <c r="C5" s="2">
        <v>457</v>
      </c>
      <c r="D5" s="33" t="s">
        <v>31</v>
      </c>
      <c r="E5" s="17">
        <v>200</v>
      </c>
      <c r="F5" s="26">
        <v>1.36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40</v>
      </c>
      <c r="C6" s="2">
        <v>63</v>
      </c>
      <c r="D6" s="33" t="s">
        <v>27</v>
      </c>
      <c r="E6" s="17">
        <v>45</v>
      </c>
      <c r="F6" s="26">
        <v>18.07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41</v>
      </c>
      <c r="C7" s="2"/>
      <c r="D7" s="33" t="s">
        <v>37</v>
      </c>
      <c r="E7" s="17">
        <v>30</v>
      </c>
      <c r="F7" s="26">
        <v>1.61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7"/>
      <c r="B8" s="29" t="s">
        <v>42</v>
      </c>
      <c r="C8" s="29"/>
      <c r="D8" s="36" t="s">
        <v>28</v>
      </c>
      <c r="E8" s="30">
        <v>30</v>
      </c>
      <c r="F8" s="31">
        <v>1</v>
      </c>
      <c r="G8" s="30">
        <v>58.5</v>
      </c>
      <c r="H8" s="30">
        <v>1.4</v>
      </c>
      <c r="I8" s="30">
        <v>0.7</v>
      </c>
      <c r="J8" s="37">
        <v>8.9</v>
      </c>
    </row>
    <row r="9" spans="1:10" ht="15.75" thickBot="1" x14ac:dyDescent="0.3">
      <c r="A9" s="39"/>
      <c r="B9" s="40"/>
      <c r="C9" s="40"/>
      <c r="D9" s="41"/>
      <c r="E9" s="42"/>
      <c r="F9" s="43">
        <f>SUM(F4:F8)</f>
        <v>60.519999999999996</v>
      </c>
      <c r="G9" s="42">
        <f>SUM(G4:G8)</f>
        <v>578.5</v>
      </c>
      <c r="H9" s="42">
        <f t="shared" ref="H9:J9" si="0">SUM(H4:H8)</f>
        <v>33.699999999999996</v>
      </c>
      <c r="I9" s="42">
        <f t="shared" si="0"/>
        <v>17.799999999999997</v>
      </c>
      <c r="J9" s="42">
        <f t="shared" si="0"/>
        <v>68.2</v>
      </c>
    </row>
    <row r="10" spans="1:10" x14ac:dyDescent="0.25">
      <c r="A10" s="7" t="s">
        <v>13</v>
      </c>
      <c r="B10" s="38" t="s">
        <v>19</v>
      </c>
      <c r="C10" s="3"/>
      <c r="D10" s="35"/>
      <c r="E10" s="21"/>
      <c r="F10" s="28"/>
      <c r="G10" s="21"/>
      <c r="H10" s="21"/>
      <c r="I10" s="21"/>
      <c r="J10" s="21"/>
    </row>
    <row r="11" spans="1:10" x14ac:dyDescent="0.25">
      <c r="A11" s="7"/>
      <c r="B11" s="2"/>
      <c r="C11" s="3"/>
      <c r="D11" s="35"/>
      <c r="E11" s="21"/>
      <c r="F11" s="28"/>
      <c r="G11" s="21"/>
      <c r="H11" s="21"/>
      <c r="I11" s="21"/>
      <c r="J11" s="22"/>
    </row>
    <row r="12" spans="1:10" ht="15.75" thickBot="1" x14ac:dyDescent="0.3">
      <c r="A12" s="8"/>
      <c r="B12" s="9"/>
      <c r="C12" s="2"/>
      <c r="D12" s="33"/>
      <c r="E12" s="17"/>
      <c r="F12" s="26"/>
      <c r="G12" s="17"/>
      <c r="H12" s="17"/>
      <c r="I12" s="17"/>
      <c r="J12" s="18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3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43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3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29"/>
      <c r="D20" s="36"/>
      <c r="E20" s="30"/>
      <c r="F20" s="31">
        <f>SUM(F13:F19)</f>
        <v>0</v>
      </c>
      <c r="G20" s="31">
        <f>SUM(G13:G19)</f>
        <v>0</v>
      </c>
      <c r="H20" s="31">
        <f>SUM(H13:H19)</f>
        <v>0</v>
      </c>
      <c r="I20" s="31">
        <f>SUM(I13:I19)</f>
        <v>0</v>
      </c>
      <c r="J20" s="31">
        <f>SUM(J13:J19)</f>
        <v>0</v>
      </c>
    </row>
    <row r="21" spans="1:10" ht="15.75" thickBot="1" x14ac:dyDescent="0.3">
      <c r="C21" s="9"/>
      <c r="D21" s="34"/>
      <c r="E21" s="19"/>
      <c r="F21" s="27">
        <f>F9+F20</f>
        <v>60.519999999999996</v>
      </c>
      <c r="G21" s="27">
        <f>G9+G20</f>
        <v>578.5</v>
      </c>
      <c r="H21" s="27">
        <f>H9+H20</f>
        <v>33.699999999999996</v>
      </c>
      <c r="I21" s="27">
        <f>I9+I20</f>
        <v>17.799999999999997</v>
      </c>
      <c r="J21" s="27">
        <f>J9+J20</f>
        <v>68.2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G25" sqref="G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21</v>
      </c>
      <c r="F1" s="24" t="s">
        <v>29</v>
      </c>
      <c r="I1" t="s">
        <v>1</v>
      </c>
      <c r="J1" s="23">
        <v>44840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2" t="s">
        <v>36</v>
      </c>
      <c r="E4" s="15">
        <v>220</v>
      </c>
      <c r="F4" s="25">
        <v>49.79</v>
      </c>
      <c r="G4" s="15">
        <v>284</v>
      </c>
      <c r="H4" s="15">
        <v>22.9</v>
      </c>
      <c r="I4" s="15">
        <v>7.6</v>
      </c>
      <c r="J4" s="16">
        <v>25.6</v>
      </c>
    </row>
    <row r="5" spans="1:10" x14ac:dyDescent="0.25">
      <c r="A5" s="7"/>
      <c r="B5" s="1" t="s">
        <v>12</v>
      </c>
      <c r="C5" s="2">
        <v>457</v>
      </c>
      <c r="D5" s="33" t="s">
        <v>31</v>
      </c>
      <c r="E5" s="17">
        <v>200</v>
      </c>
      <c r="F5" s="26">
        <v>1.38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40</v>
      </c>
      <c r="C6" s="2">
        <v>63</v>
      </c>
      <c r="D6" s="33" t="s">
        <v>27</v>
      </c>
      <c r="E6" s="17">
        <v>45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41</v>
      </c>
      <c r="C7" s="2"/>
      <c r="D7" s="33" t="s">
        <v>37</v>
      </c>
      <c r="E7" s="17">
        <v>30</v>
      </c>
      <c r="F7" s="26">
        <v>1.68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29" t="s">
        <v>42</v>
      </c>
      <c r="C8" s="29"/>
      <c r="D8" s="36" t="s">
        <v>28</v>
      </c>
      <c r="E8" s="30">
        <v>30</v>
      </c>
      <c r="F8" s="31">
        <v>1.57</v>
      </c>
      <c r="G8" s="30">
        <v>58.5</v>
      </c>
      <c r="H8" s="30">
        <v>1.4</v>
      </c>
      <c r="I8" s="30">
        <v>0.7</v>
      </c>
      <c r="J8" s="37">
        <v>8.9</v>
      </c>
    </row>
    <row r="9" spans="1:10" ht="15.75" thickBot="1" x14ac:dyDescent="0.3">
      <c r="A9" s="7"/>
      <c r="B9" s="40"/>
      <c r="C9" s="40"/>
      <c r="D9" s="41"/>
      <c r="E9" s="42"/>
      <c r="F9" s="43">
        <f>SUM(F4:F8)</f>
        <v>72.53</v>
      </c>
      <c r="G9" s="42">
        <f>SUM(G4:G8)</f>
        <v>599.5</v>
      </c>
      <c r="H9" s="42">
        <f t="shared" ref="H9:J9" si="0">SUM(H4:H8)</f>
        <v>33.699999999999996</v>
      </c>
      <c r="I9" s="42">
        <f t="shared" si="0"/>
        <v>17.799999999999997</v>
      </c>
      <c r="J9" s="42">
        <f t="shared" si="0"/>
        <v>68.2</v>
      </c>
    </row>
    <row r="10" spans="1:10" x14ac:dyDescent="0.25">
      <c r="A10" s="4" t="s">
        <v>13</v>
      </c>
      <c r="B10" s="11" t="s">
        <v>19</v>
      </c>
      <c r="C10" s="6"/>
      <c r="D10" s="32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8</v>
      </c>
      <c r="D13" s="35" t="s">
        <v>38</v>
      </c>
      <c r="E13" s="21">
        <v>80</v>
      </c>
      <c r="F13" s="28">
        <v>3.67</v>
      </c>
      <c r="G13" s="21">
        <v>75.2</v>
      </c>
      <c r="H13" s="21">
        <v>1.1599999999999999</v>
      </c>
      <c r="I13" s="21">
        <v>4.8</v>
      </c>
      <c r="J13" s="22">
        <v>6.72</v>
      </c>
    </row>
    <row r="14" spans="1:10" x14ac:dyDescent="0.25">
      <c r="A14" s="7"/>
      <c r="B14" s="1" t="s">
        <v>16</v>
      </c>
      <c r="C14" s="2">
        <v>128</v>
      </c>
      <c r="D14" s="33" t="s">
        <v>32</v>
      </c>
      <c r="E14" s="17">
        <v>250</v>
      </c>
      <c r="F14" s="26">
        <v>7.73</v>
      </c>
      <c r="G14" s="17">
        <v>220</v>
      </c>
      <c r="H14" s="17">
        <v>14.9</v>
      </c>
      <c r="I14" s="17">
        <v>10.5</v>
      </c>
      <c r="J14" s="18">
        <v>16.600000000000001</v>
      </c>
    </row>
    <row r="15" spans="1:10" x14ac:dyDescent="0.25">
      <c r="A15" s="7"/>
      <c r="B15" s="1" t="s">
        <v>18</v>
      </c>
      <c r="C15" s="2">
        <v>385</v>
      </c>
      <c r="D15" s="33" t="s">
        <v>33</v>
      </c>
      <c r="E15" s="17">
        <v>200</v>
      </c>
      <c r="F15" s="26">
        <v>11.9</v>
      </c>
      <c r="G15" s="17">
        <v>292</v>
      </c>
      <c r="H15" s="17">
        <v>5</v>
      </c>
      <c r="I15" s="17">
        <v>7.2</v>
      </c>
      <c r="J15" s="18">
        <v>51.8</v>
      </c>
    </row>
    <row r="16" spans="1:10" x14ac:dyDescent="0.25">
      <c r="A16" s="7"/>
      <c r="B16" s="1" t="s">
        <v>17</v>
      </c>
      <c r="C16" s="2" t="s">
        <v>34</v>
      </c>
      <c r="D16" s="33" t="s">
        <v>35</v>
      </c>
      <c r="E16" s="17">
        <v>130</v>
      </c>
      <c r="F16" s="26">
        <v>39.130000000000003</v>
      </c>
      <c r="G16" s="17">
        <v>123</v>
      </c>
      <c r="H16" s="17">
        <v>10</v>
      </c>
      <c r="I16" s="17">
        <v>8</v>
      </c>
      <c r="J16" s="18">
        <v>3.9</v>
      </c>
    </row>
    <row r="17" spans="1:10" x14ac:dyDescent="0.25">
      <c r="A17" s="7"/>
      <c r="B17" s="1" t="s">
        <v>43</v>
      </c>
      <c r="C17" s="2">
        <v>495</v>
      </c>
      <c r="D17" s="33" t="s">
        <v>39</v>
      </c>
      <c r="E17" s="17">
        <v>200</v>
      </c>
      <c r="F17" s="26">
        <v>3.66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22</v>
      </c>
      <c r="C18" s="2"/>
      <c r="D18" s="33" t="s">
        <v>37</v>
      </c>
      <c r="E18" s="17">
        <v>30</v>
      </c>
      <c r="F18" s="26">
        <v>2.1800000000000002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20</v>
      </c>
      <c r="C19" s="2"/>
      <c r="D19" s="33" t="s">
        <v>28</v>
      </c>
      <c r="E19" s="17">
        <v>30</v>
      </c>
      <c r="F19" s="26">
        <v>1.77</v>
      </c>
      <c r="G19" s="17">
        <v>58.5</v>
      </c>
      <c r="H19" s="17">
        <v>1.4</v>
      </c>
      <c r="I19" s="17">
        <v>0.7</v>
      </c>
      <c r="J19" s="18">
        <v>8.9</v>
      </c>
    </row>
    <row r="20" spans="1:10" x14ac:dyDescent="0.25">
      <c r="A20" s="7"/>
      <c r="B20" s="29"/>
      <c r="C20" s="29"/>
      <c r="D20" s="36"/>
      <c r="E20" s="30"/>
      <c r="F20" s="31">
        <f>SUM(F13:F19)</f>
        <v>70.040000000000006</v>
      </c>
      <c r="G20" s="31">
        <f t="shared" ref="G20:J20" si="1">SUM(G13:G19)</f>
        <v>922.7</v>
      </c>
      <c r="H20" s="31">
        <f t="shared" si="1"/>
        <v>35.36</v>
      </c>
      <c r="I20" s="31">
        <f t="shared" si="1"/>
        <v>31.6</v>
      </c>
      <c r="J20" s="31">
        <f t="shared" si="1"/>
        <v>122.52000000000001</v>
      </c>
    </row>
    <row r="21" spans="1:10" ht="15.75" thickBot="1" x14ac:dyDescent="0.3">
      <c r="A21" s="8"/>
      <c r="B21" s="9"/>
      <c r="C21" s="9"/>
      <c r="D21" s="34"/>
      <c r="E21" s="19"/>
      <c r="F21" s="27">
        <f>F9+F20</f>
        <v>142.57</v>
      </c>
      <c r="G21" s="27">
        <f t="shared" ref="G21:J21" si="2">G9+G20</f>
        <v>1522.2</v>
      </c>
      <c r="H21" s="27">
        <f t="shared" si="2"/>
        <v>69.06</v>
      </c>
      <c r="I21" s="27">
        <f t="shared" si="2"/>
        <v>49.4</v>
      </c>
      <c r="J21" s="27">
        <f t="shared" si="2"/>
        <v>190.72000000000003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L19" sqref="L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21</v>
      </c>
      <c r="F1" s="24" t="s">
        <v>26</v>
      </c>
      <c r="I1" t="s">
        <v>1</v>
      </c>
      <c r="J1" s="23">
        <v>44889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2" t="s">
        <v>36</v>
      </c>
      <c r="E4" s="15">
        <v>170</v>
      </c>
      <c r="F4" s="25">
        <v>38.81</v>
      </c>
      <c r="G4" s="15">
        <v>263</v>
      </c>
      <c r="H4" s="15">
        <v>22.9</v>
      </c>
      <c r="I4" s="15">
        <v>7.6</v>
      </c>
      <c r="J4" s="16">
        <v>25.6</v>
      </c>
    </row>
    <row r="5" spans="1:10" x14ac:dyDescent="0.25">
      <c r="A5" s="7"/>
      <c r="B5" s="1" t="s">
        <v>12</v>
      </c>
      <c r="C5" s="2">
        <v>457</v>
      </c>
      <c r="D5" s="33" t="s">
        <v>31</v>
      </c>
      <c r="E5" s="17">
        <v>200</v>
      </c>
      <c r="F5" s="26">
        <v>1.38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40</v>
      </c>
      <c r="C6" s="2">
        <v>63</v>
      </c>
      <c r="D6" s="33" t="s">
        <v>27</v>
      </c>
      <c r="E6" s="17">
        <v>45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41</v>
      </c>
      <c r="C7" s="2"/>
      <c r="D7" s="33" t="s">
        <v>37</v>
      </c>
      <c r="E7" s="17">
        <v>30</v>
      </c>
      <c r="F7" s="26">
        <v>1.68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7"/>
      <c r="B8" s="29" t="s">
        <v>42</v>
      </c>
      <c r="C8" s="29"/>
      <c r="D8" s="36" t="s">
        <v>28</v>
      </c>
      <c r="E8" s="30">
        <v>30</v>
      </c>
      <c r="F8" s="31">
        <v>1.56</v>
      </c>
      <c r="G8" s="30">
        <v>58.5</v>
      </c>
      <c r="H8" s="30">
        <v>1.4</v>
      </c>
      <c r="I8" s="30">
        <v>0.7</v>
      </c>
      <c r="J8" s="37">
        <v>8.9</v>
      </c>
    </row>
    <row r="9" spans="1:10" ht="15.75" thickBot="1" x14ac:dyDescent="0.3">
      <c r="A9" s="39"/>
      <c r="B9" s="40"/>
      <c r="C9" s="40"/>
      <c r="D9" s="41"/>
      <c r="E9" s="42"/>
      <c r="F9" s="43">
        <f>SUM(F4:F8)</f>
        <v>61.540000000000006</v>
      </c>
      <c r="G9" s="42">
        <f>SUM(G4:G8)</f>
        <v>578.5</v>
      </c>
      <c r="H9" s="42">
        <f t="shared" ref="H9:J9" si="0">SUM(H4:H8)</f>
        <v>33.699999999999996</v>
      </c>
      <c r="I9" s="42">
        <f t="shared" si="0"/>
        <v>17.799999999999997</v>
      </c>
      <c r="J9" s="42">
        <f t="shared" si="0"/>
        <v>68.2</v>
      </c>
    </row>
    <row r="10" spans="1:10" x14ac:dyDescent="0.25">
      <c r="A10" s="7" t="s">
        <v>13</v>
      </c>
      <c r="B10" s="38" t="s">
        <v>19</v>
      </c>
      <c r="C10" s="3"/>
      <c r="D10" s="35"/>
      <c r="E10" s="21"/>
      <c r="F10" s="28"/>
      <c r="G10" s="21"/>
      <c r="H10" s="21"/>
      <c r="I10" s="21"/>
      <c r="J10" s="21"/>
    </row>
    <row r="11" spans="1:10" x14ac:dyDescent="0.25">
      <c r="A11" s="7"/>
      <c r="B11" s="2"/>
      <c r="C11" s="3"/>
      <c r="D11" s="35"/>
      <c r="E11" s="21"/>
      <c r="F11" s="28"/>
      <c r="G11" s="21"/>
      <c r="H11" s="21"/>
      <c r="I11" s="21"/>
      <c r="J11" s="22"/>
    </row>
    <row r="12" spans="1:10" ht="15.75" thickBot="1" x14ac:dyDescent="0.3">
      <c r="A12" s="8"/>
      <c r="B12" s="9"/>
      <c r="C12" s="2"/>
      <c r="D12" s="33"/>
      <c r="E12" s="17"/>
      <c r="F12" s="26"/>
      <c r="G12" s="17"/>
      <c r="H12" s="17"/>
      <c r="I12" s="17"/>
      <c r="J12" s="18"/>
    </row>
    <row r="13" spans="1:10" x14ac:dyDescent="0.25">
      <c r="A13" s="7" t="s">
        <v>14</v>
      </c>
      <c r="B13" s="10" t="s">
        <v>15</v>
      </c>
      <c r="C13" s="3">
        <v>8</v>
      </c>
      <c r="D13" s="35" t="s">
        <v>38</v>
      </c>
      <c r="E13" s="21">
        <v>80</v>
      </c>
      <c r="F13" s="28">
        <v>3.67</v>
      </c>
      <c r="G13" s="21">
        <v>75.2</v>
      </c>
      <c r="H13" s="21">
        <v>1.1599999999999999</v>
      </c>
      <c r="I13" s="21">
        <v>4.8</v>
      </c>
      <c r="J13" s="22">
        <v>6.72</v>
      </c>
    </row>
    <row r="14" spans="1:10" x14ac:dyDescent="0.25">
      <c r="A14" s="7"/>
      <c r="B14" s="1" t="s">
        <v>16</v>
      </c>
      <c r="C14" s="2">
        <v>128</v>
      </c>
      <c r="D14" s="33" t="s">
        <v>32</v>
      </c>
      <c r="E14" s="17">
        <v>200</v>
      </c>
      <c r="F14" s="26">
        <v>6.36</v>
      </c>
      <c r="G14" s="17">
        <v>194</v>
      </c>
      <c r="H14" s="17">
        <v>14.9</v>
      </c>
      <c r="I14" s="17">
        <v>10.5</v>
      </c>
      <c r="J14" s="18">
        <v>16.600000000000001</v>
      </c>
    </row>
    <row r="15" spans="1:10" x14ac:dyDescent="0.25">
      <c r="A15" s="7"/>
      <c r="B15" s="1" t="s">
        <v>18</v>
      </c>
      <c r="C15" s="2">
        <v>385</v>
      </c>
      <c r="D15" s="33" t="s">
        <v>33</v>
      </c>
      <c r="E15" s="17">
        <v>150</v>
      </c>
      <c r="F15" s="26">
        <v>8.92</v>
      </c>
      <c r="G15" s="17">
        <v>219</v>
      </c>
      <c r="H15" s="17">
        <v>5</v>
      </c>
      <c r="I15" s="17">
        <v>7.2</v>
      </c>
      <c r="J15" s="18">
        <v>51.8</v>
      </c>
    </row>
    <row r="16" spans="1:10" x14ac:dyDescent="0.25">
      <c r="A16" s="7"/>
      <c r="B16" s="1" t="s">
        <v>17</v>
      </c>
      <c r="C16" s="2" t="s">
        <v>34</v>
      </c>
      <c r="D16" s="33" t="s">
        <v>35</v>
      </c>
      <c r="E16" s="17">
        <v>130</v>
      </c>
      <c r="F16" s="26">
        <v>39.130000000000003</v>
      </c>
      <c r="G16" s="17">
        <v>123</v>
      </c>
      <c r="H16" s="17">
        <v>10</v>
      </c>
      <c r="I16" s="17">
        <v>8</v>
      </c>
      <c r="J16" s="18">
        <v>3.9</v>
      </c>
    </row>
    <row r="17" spans="1:10" x14ac:dyDescent="0.25">
      <c r="A17" s="7"/>
      <c r="B17" s="1" t="s">
        <v>43</v>
      </c>
      <c r="C17" s="2">
        <v>495</v>
      </c>
      <c r="D17" s="33" t="s">
        <v>39</v>
      </c>
      <c r="E17" s="17">
        <v>200</v>
      </c>
      <c r="F17" s="26">
        <v>3.66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22</v>
      </c>
      <c r="C18" s="2"/>
      <c r="D18" s="33" t="s">
        <v>37</v>
      </c>
      <c r="E18" s="17">
        <v>30</v>
      </c>
      <c r="F18" s="26">
        <v>1.68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20</v>
      </c>
      <c r="C19" s="2"/>
      <c r="D19" s="33" t="s">
        <v>28</v>
      </c>
      <c r="E19" s="17">
        <v>20</v>
      </c>
      <c r="F19" s="26">
        <v>1.04</v>
      </c>
      <c r="G19" s="17">
        <v>39</v>
      </c>
      <c r="H19" s="17">
        <v>1.4</v>
      </c>
      <c r="I19" s="17">
        <v>0.7</v>
      </c>
      <c r="J19" s="18">
        <v>8.9</v>
      </c>
    </row>
    <row r="20" spans="1:10" ht="15.75" thickBot="1" x14ac:dyDescent="0.3">
      <c r="A20" s="8"/>
      <c r="B20" s="9"/>
      <c r="C20" s="29"/>
      <c r="D20" s="36"/>
      <c r="E20" s="30"/>
      <c r="F20" s="31">
        <f>SUM(F13:F19)</f>
        <v>64.460000000000008</v>
      </c>
      <c r="G20" s="31">
        <f>SUM(G13:G19)</f>
        <v>804.2</v>
      </c>
      <c r="H20" s="31">
        <f>SUM(H13:H19)</f>
        <v>35.36</v>
      </c>
      <c r="I20" s="31">
        <f>SUM(I13:I19)</f>
        <v>31.6</v>
      </c>
      <c r="J20" s="31">
        <f>SUM(J13:J19)</f>
        <v>122.52000000000001</v>
      </c>
    </row>
    <row r="21" spans="1:10" ht="15.75" thickBot="1" x14ac:dyDescent="0.3">
      <c r="C21" s="9"/>
      <c r="D21" s="34"/>
      <c r="E21" s="19"/>
      <c r="F21" s="27">
        <f>F9+F20</f>
        <v>126.00000000000001</v>
      </c>
      <c r="G21" s="27">
        <f>G9+G20</f>
        <v>1382.7</v>
      </c>
      <c r="H21" s="27">
        <f>H9+H20</f>
        <v>69.06</v>
      </c>
      <c r="I21" s="27">
        <f>I9+I20</f>
        <v>49.4</v>
      </c>
      <c r="J21" s="27">
        <f>J9+J20</f>
        <v>190.72000000000003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21</v>
      </c>
      <c r="F1" s="24" t="s">
        <v>29</v>
      </c>
      <c r="I1" t="s">
        <v>1</v>
      </c>
      <c r="J1" s="23">
        <v>44840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2" t="s">
        <v>36</v>
      </c>
      <c r="E4" s="15">
        <v>170</v>
      </c>
      <c r="F4" s="25">
        <v>41.9</v>
      </c>
      <c r="G4" s="15">
        <v>263</v>
      </c>
      <c r="H4" s="15">
        <v>22.9</v>
      </c>
      <c r="I4" s="15">
        <v>7.6</v>
      </c>
      <c r="J4" s="16">
        <v>25.6</v>
      </c>
    </row>
    <row r="5" spans="1:10" x14ac:dyDescent="0.25">
      <c r="A5" s="7"/>
      <c r="B5" s="1" t="s">
        <v>12</v>
      </c>
      <c r="C5" s="2">
        <v>457</v>
      </c>
      <c r="D5" s="33" t="s">
        <v>31</v>
      </c>
      <c r="E5" s="17">
        <v>200</v>
      </c>
      <c r="F5" s="26">
        <v>1.38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40</v>
      </c>
      <c r="C6" s="2">
        <v>63</v>
      </c>
      <c r="D6" s="33" t="s">
        <v>27</v>
      </c>
      <c r="E6" s="17">
        <v>45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41</v>
      </c>
      <c r="C7" s="2"/>
      <c r="D7" s="33" t="s">
        <v>37</v>
      </c>
      <c r="E7" s="17">
        <v>24</v>
      </c>
      <c r="F7" s="26">
        <v>1.37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29" t="s">
        <v>42</v>
      </c>
      <c r="C8" s="29"/>
      <c r="D8" s="36" t="s">
        <v>28</v>
      </c>
      <c r="E8" s="30">
        <v>24</v>
      </c>
      <c r="F8" s="31">
        <v>1.24</v>
      </c>
      <c r="G8" s="30">
        <v>58.5</v>
      </c>
      <c r="H8" s="30">
        <v>1.4</v>
      </c>
      <c r="I8" s="30">
        <v>0.7</v>
      </c>
      <c r="J8" s="37">
        <v>8.9</v>
      </c>
    </row>
    <row r="9" spans="1:10" ht="15.75" thickBot="1" x14ac:dyDescent="0.3">
      <c r="A9" s="7"/>
      <c r="B9" s="40"/>
      <c r="C9" s="40"/>
      <c r="D9" s="41"/>
      <c r="E9" s="42"/>
      <c r="F9" s="43">
        <f>SUM(F4:F8)</f>
        <v>64</v>
      </c>
      <c r="G9" s="42">
        <f>SUM(G4:G8)</f>
        <v>578.5</v>
      </c>
      <c r="H9" s="42">
        <f t="shared" ref="H9:J9" si="0">SUM(H4:H8)</f>
        <v>33.699999999999996</v>
      </c>
      <c r="I9" s="42">
        <f t="shared" si="0"/>
        <v>17.799999999999997</v>
      </c>
      <c r="J9" s="42">
        <f t="shared" si="0"/>
        <v>68.2</v>
      </c>
    </row>
    <row r="10" spans="1:10" x14ac:dyDescent="0.25">
      <c r="A10" s="4" t="s">
        <v>13</v>
      </c>
      <c r="B10" s="11" t="s">
        <v>19</v>
      </c>
      <c r="C10" s="6"/>
      <c r="D10" s="32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8</v>
      </c>
      <c r="D13" s="35" t="s">
        <v>38</v>
      </c>
      <c r="E13" s="21">
        <v>80</v>
      </c>
      <c r="F13" s="28">
        <v>3.68</v>
      </c>
      <c r="G13" s="21">
        <v>75.2</v>
      </c>
      <c r="H13" s="21">
        <v>1.1599999999999999</v>
      </c>
      <c r="I13" s="21">
        <v>4.8</v>
      </c>
      <c r="J13" s="22">
        <v>6.72</v>
      </c>
    </row>
    <row r="14" spans="1:10" x14ac:dyDescent="0.25">
      <c r="A14" s="7"/>
      <c r="B14" s="1" t="s">
        <v>16</v>
      </c>
      <c r="C14" s="2">
        <v>128</v>
      </c>
      <c r="D14" s="33" t="s">
        <v>32</v>
      </c>
      <c r="E14" s="17">
        <v>250</v>
      </c>
      <c r="F14" s="26">
        <v>7.64</v>
      </c>
      <c r="G14" s="17">
        <v>220</v>
      </c>
      <c r="H14" s="17">
        <v>14.9</v>
      </c>
      <c r="I14" s="17">
        <v>10.5</v>
      </c>
      <c r="J14" s="18">
        <v>16.600000000000001</v>
      </c>
    </row>
    <row r="15" spans="1:10" x14ac:dyDescent="0.25">
      <c r="A15" s="7"/>
      <c r="B15" s="1" t="s">
        <v>18</v>
      </c>
      <c r="C15" s="2">
        <v>385</v>
      </c>
      <c r="D15" s="33" t="s">
        <v>33</v>
      </c>
      <c r="E15" s="17">
        <v>200</v>
      </c>
      <c r="F15" s="26">
        <v>11.9</v>
      </c>
      <c r="G15" s="17">
        <v>292</v>
      </c>
      <c r="H15" s="17">
        <v>5</v>
      </c>
      <c r="I15" s="17">
        <v>7.2</v>
      </c>
      <c r="J15" s="18">
        <v>51.8</v>
      </c>
    </row>
    <row r="16" spans="1:10" x14ac:dyDescent="0.25">
      <c r="A16" s="7"/>
      <c r="B16" s="1" t="s">
        <v>17</v>
      </c>
      <c r="C16" s="2" t="s">
        <v>34</v>
      </c>
      <c r="D16" s="33" t="s">
        <v>35</v>
      </c>
      <c r="E16" s="17">
        <v>130</v>
      </c>
      <c r="F16" s="26">
        <v>41.59</v>
      </c>
      <c r="G16" s="17">
        <v>123</v>
      </c>
      <c r="H16" s="17">
        <v>10</v>
      </c>
      <c r="I16" s="17">
        <v>8</v>
      </c>
      <c r="J16" s="18">
        <v>3.9</v>
      </c>
    </row>
    <row r="17" spans="1:10" x14ac:dyDescent="0.25">
      <c r="A17" s="7"/>
      <c r="B17" s="1" t="s">
        <v>43</v>
      </c>
      <c r="C17" s="2">
        <v>495</v>
      </c>
      <c r="D17" s="33" t="s">
        <v>39</v>
      </c>
      <c r="E17" s="17">
        <v>200</v>
      </c>
      <c r="F17" s="26">
        <v>3.67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22</v>
      </c>
      <c r="C18" s="2"/>
      <c r="D18" s="33" t="s">
        <v>37</v>
      </c>
      <c r="E18" s="17">
        <v>30</v>
      </c>
      <c r="F18" s="26">
        <v>1.68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20</v>
      </c>
      <c r="C19" s="2"/>
      <c r="D19" s="33" t="s">
        <v>28</v>
      </c>
      <c r="E19" s="17">
        <v>30</v>
      </c>
      <c r="F19" s="26">
        <v>1.55</v>
      </c>
      <c r="G19" s="17">
        <v>58.5</v>
      </c>
      <c r="H19" s="17">
        <v>1.4</v>
      </c>
      <c r="I19" s="17">
        <v>0.7</v>
      </c>
      <c r="J19" s="18">
        <v>8.9</v>
      </c>
    </row>
    <row r="20" spans="1:10" x14ac:dyDescent="0.25">
      <c r="A20" s="7"/>
      <c r="B20" s="29"/>
      <c r="C20" s="29"/>
      <c r="D20" s="36"/>
      <c r="E20" s="30"/>
      <c r="F20" s="31">
        <f>SUM(F13:F19)</f>
        <v>71.710000000000008</v>
      </c>
      <c r="G20" s="31">
        <f t="shared" ref="G20:J20" si="1">SUM(G13:G19)</f>
        <v>922.7</v>
      </c>
      <c r="H20" s="31">
        <f t="shared" si="1"/>
        <v>35.36</v>
      </c>
      <c r="I20" s="31">
        <f t="shared" si="1"/>
        <v>31.6</v>
      </c>
      <c r="J20" s="31">
        <f t="shared" si="1"/>
        <v>122.52000000000001</v>
      </c>
    </row>
    <row r="21" spans="1:10" ht="15.75" thickBot="1" x14ac:dyDescent="0.3">
      <c r="A21" s="8"/>
      <c r="B21" s="9"/>
      <c r="C21" s="9"/>
      <c r="D21" s="34"/>
      <c r="E21" s="19"/>
      <c r="F21" s="27">
        <f>F9+F20</f>
        <v>135.71</v>
      </c>
      <c r="G21" s="27">
        <f t="shared" ref="G21:J21" si="2">G9+G20</f>
        <v>1501.2</v>
      </c>
      <c r="H21" s="27">
        <f t="shared" si="2"/>
        <v>69.06</v>
      </c>
      <c r="I21" s="27">
        <f t="shared" si="2"/>
        <v>49.4</v>
      </c>
      <c r="J21" s="27">
        <f t="shared" si="2"/>
        <v>190.72000000000003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C17" sqref="C17: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21</v>
      </c>
      <c r="F1" s="24" t="s">
        <v>26</v>
      </c>
      <c r="I1" t="s">
        <v>1</v>
      </c>
      <c r="J1" s="23">
        <v>44875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2" t="s">
        <v>36</v>
      </c>
      <c r="E4" s="15">
        <v>170</v>
      </c>
      <c r="F4" s="25">
        <v>41.9</v>
      </c>
      <c r="G4" s="15">
        <v>263</v>
      </c>
      <c r="H4" s="15">
        <v>22.9</v>
      </c>
      <c r="I4" s="15">
        <v>7.6</v>
      </c>
      <c r="J4" s="16">
        <v>25.6</v>
      </c>
    </row>
    <row r="5" spans="1:10" x14ac:dyDescent="0.25">
      <c r="A5" s="7"/>
      <c r="B5" s="1" t="s">
        <v>12</v>
      </c>
      <c r="C5" s="2">
        <v>457</v>
      </c>
      <c r="D5" s="33" t="s">
        <v>31</v>
      </c>
      <c r="E5" s="17">
        <v>200</v>
      </c>
      <c r="F5" s="26">
        <v>1.38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40</v>
      </c>
      <c r="C6" s="2">
        <v>63</v>
      </c>
      <c r="D6" s="33" t="s">
        <v>27</v>
      </c>
      <c r="E6" s="17">
        <v>45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41</v>
      </c>
      <c r="C7" s="2"/>
      <c r="D7" s="33" t="s">
        <v>37</v>
      </c>
      <c r="E7" s="17">
        <v>24</v>
      </c>
      <c r="F7" s="26">
        <v>1.37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7"/>
      <c r="B8" s="29" t="s">
        <v>42</v>
      </c>
      <c r="C8" s="29"/>
      <c r="D8" s="36" t="s">
        <v>28</v>
      </c>
      <c r="E8" s="30">
        <v>24</v>
      </c>
      <c r="F8" s="31">
        <v>1.24</v>
      </c>
      <c r="G8" s="30">
        <v>58.5</v>
      </c>
      <c r="H8" s="30">
        <v>1.4</v>
      </c>
      <c r="I8" s="30">
        <v>0.7</v>
      </c>
      <c r="J8" s="37">
        <v>8.9</v>
      </c>
    </row>
    <row r="9" spans="1:10" ht="15.75" thickBot="1" x14ac:dyDescent="0.3">
      <c r="A9" s="39"/>
      <c r="B9" s="40"/>
      <c r="C9" s="40"/>
      <c r="D9" s="41"/>
      <c r="E9" s="42"/>
      <c r="F9" s="43">
        <f>SUM(F4:F8)</f>
        <v>64</v>
      </c>
      <c r="G9" s="42">
        <f>SUM(G4:G8)</f>
        <v>578.5</v>
      </c>
      <c r="H9" s="42">
        <f t="shared" ref="H9:J9" si="0">SUM(H4:H8)</f>
        <v>33.699999999999996</v>
      </c>
      <c r="I9" s="42">
        <f t="shared" si="0"/>
        <v>17.799999999999997</v>
      </c>
      <c r="J9" s="42">
        <f t="shared" si="0"/>
        <v>68.2</v>
      </c>
    </row>
    <row r="10" spans="1:10" x14ac:dyDescent="0.25">
      <c r="A10" s="7" t="s">
        <v>13</v>
      </c>
      <c r="B10" s="38" t="s">
        <v>19</v>
      </c>
      <c r="C10" s="3"/>
      <c r="D10" s="35"/>
      <c r="E10" s="21"/>
      <c r="F10" s="28"/>
      <c r="G10" s="21"/>
      <c r="H10" s="21"/>
      <c r="I10" s="21"/>
      <c r="J10" s="21"/>
    </row>
    <row r="11" spans="1:10" x14ac:dyDescent="0.25">
      <c r="A11" s="7"/>
      <c r="B11" s="2"/>
      <c r="C11" s="3"/>
      <c r="D11" s="35"/>
      <c r="E11" s="21"/>
      <c r="F11" s="28"/>
      <c r="G11" s="21"/>
      <c r="H11" s="21"/>
      <c r="I11" s="21"/>
      <c r="J11" s="22"/>
    </row>
    <row r="12" spans="1:10" ht="15.75" thickBot="1" x14ac:dyDescent="0.3">
      <c r="A12" s="8"/>
      <c r="B12" s="9"/>
      <c r="C12" s="2"/>
      <c r="D12" s="33"/>
      <c r="E12" s="17"/>
      <c r="F12" s="26"/>
      <c r="G12" s="17"/>
      <c r="H12" s="17"/>
      <c r="I12" s="17"/>
      <c r="J12" s="18"/>
    </row>
    <row r="13" spans="1:10" x14ac:dyDescent="0.25">
      <c r="A13" s="7" t="s">
        <v>14</v>
      </c>
      <c r="B13" s="10" t="s">
        <v>15</v>
      </c>
      <c r="C13" s="3">
        <v>8</v>
      </c>
      <c r="D13" s="35" t="s">
        <v>38</v>
      </c>
      <c r="E13" s="21">
        <v>80</v>
      </c>
      <c r="F13" s="28">
        <v>3.68</v>
      </c>
      <c r="G13" s="21">
        <v>75.2</v>
      </c>
      <c r="H13" s="21">
        <v>1.1599999999999999</v>
      </c>
      <c r="I13" s="21">
        <v>4.8</v>
      </c>
      <c r="J13" s="22">
        <v>6.72</v>
      </c>
    </row>
    <row r="14" spans="1:10" x14ac:dyDescent="0.25">
      <c r="A14" s="7"/>
      <c r="B14" s="1" t="s">
        <v>16</v>
      </c>
      <c r="C14" s="2">
        <v>128</v>
      </c>
      <c r="D14" s="33" t="s">
        <v>32</v>
      </c>
      <c r="E14" s="17">
        <v>200</v>
      </c>
      <c r="F14" s="26">
        <v>6.23</v>
      </c>
      <c r="G14" s="17">
        <v>194</v>
      </c>
      <c r="H14" s="17">
        <v>14.9</v>
      </c>
      <c r="I14" s="17">
        <v>10.5</v>
      </c>
      <c r="J14" s="18">
        <v>16.600000000000001</v>
      </c>
    </row>
    <row r="15" spans="1:10" x14ac:dyDescent="0.25">
      <c r="A15" s="7"/>
      <c r="B15" s="1" t="s">
        <v>18</v>
      </c>
      <c r="C15" s="2">
        <v>385</v>
      </c>
      <c r="D15" s="33" t="s">
        <v>33</v>
      </c>
      <c r="E15" s="17">
        <v>150</v>
      </c>
      <c r="F15" s="26">
        <v>8.92</v>
      </c>
      <c r="G15" s="17">
        <v>219</v>
      </c>
      <c r="H15" s="17">
        <v>5</v>
      </c>
      <c r="I15" s="17">
        <v>7.2</v>
      </c>
      <c r="J15" s="18">
        <v>51.8</v>
      </c>
    </row>
    <row r="16" spans="1:10" x14ac:dyDescent="0.25">
      <c r="A16" s="7"/>
      <c r="B16" s="1" t="s">
        <v>17</v>
      </c>
      <c r="C16" s="2" t="s">
        <v>34</v>
      </c>
      <c r="D16" s="33" t="s">
        <v>35</v>
      </c>
      <c r="E16" s="17">
        <v>130</v>
      </c>
      <c r="F16" s="26">
        <v>41.59</v>
      </c>
      <c r="G16" s="17">
        <v>123</v>
      </c>
      <c r="H16" s="17">
        <v>10</v>
      </c>
      <c r="I16" s="17">
        <v>8</v>
      </c>
      <c r="J16" s="18">
        <v>3.9</v>
      </c>
    </row>
    <row r="17" spans="1:10" x14ac:dyDescent="0.25">
      <c r="A17" s="7"/>
      <c r="B17" s="1" t="s">
        <v>43</v>
      </c>
      <c r="C17" s="2">
        <v>495</v>
      </c>
      <c r="D17" s="33" t="s">
        <v>39</v>
      </c>
      <c r="E17" s="17">
        <v>200</v>
      </c>
      <c r="F17" s="26">
        <v>3.67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22</v>
      </c>
      <c r="C18" s="2"/>
      <c r="D18" s="33" t="s">
        <v>37</v>
      </c>
      <c r="E18" s="17">
        <v>30</v>
      </c>
      <c r="F18" s="26">
        <v>1.68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20</v>
      </c>
      <c r="C19" s="2"/>
      <c r="D19" s="33" t="s">
        <v>28</v>
      </c>
      <c r="E19" s="17">
        <v>20</v>
      </c>
      <c r="F19" s="26">
        <v>1.04</v>
      </c>
      <c r="G19" s="17">
        <v>39</v>
      </c>
      <c r="H19" s="17">
        <v>1.4</v>
      </c>
      <c r="I19" s="17">
        <v>0.7</v>
      </c>
      <c r="J19" s="18">
        <v>8.9</v>
      </c>
    </row>
    <row r="20" spans="1:10" ht="15.75" thickBot="1" x14ac:dyDescent="0.3">
      <c r="A20" s="8"/>
      <c r="B20" s="9"/>
      <c r="C20" s="29"/>
      <c r="D20" s="36"/>
      <c r="E20" s="30"/>
      <c r="F20" s="31">
        <f>SUM(F13:F19)</f>
        <v>66.810000000000016</v>
      </c>
      <c r="G20" s="31">
        <f>SUM(G13:G19)</f>
        <v>804.2</v>
      </c>
      <c r="H20" s="31">
        <f>SUM(H13:H19)</f>
        <v>35.36</v>
      </c>
      <c r="I20" s="31">
        <f>SUM(I13:I19)</f>
        <v>31.6</v>
      </c>
      <c r="J20" s="31">
        <f>SUM(J13:J19)</f>
        <v>122.52000000000001</v>
      </c>
    </row>
    <row r="21" spans="1:10" ht="15.75" thickBot="1" x14ac:dyDescent="0.3">
      <c r="C21" s="9"/>
      <c r="D21" s="34"/>
      <c r="E21" s="19"/>
      <c r="F21" s="27">
        <f>F9+F20</f>
        <v>130.81</v>
      </c>
      <c r="G21" s="27">
        <f>G9+G20</f>
        <v>1382.7</v>
      </c>
      <c r="H21" s="27">
        <f>H9+H20</f>
        <v>69.06</v>
      </c>
      <c r="I21" s="27">
        <f>I9+I20</f>
        <v>49.4</v>
      </c>
      <c r="J21" s="27">
        <f>J9+J20</f>
        <v>190.72000000000003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4" sqref="N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21</v>
      </c>
      <c r="F1" s="24" t="s">
        <v>29</v>
      </c>
      <c r="I1" t="s">
        <v>1</v>
      </c>
      <c r="J1" s="23">
        <v>44988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30</v>
      </c>
      <c r="D4" s="32" t="s">
        <v>48</v>
      </c>
      <c r="E4" s="15">
        <v>170</v>
      </c>
      <c r="F4" s="25">
        <v>36.880000000000003</v>
      </c>
      <c r="G4" s="15">
        <v>284</v>
      </c>
      <c r="H4" s="15">
        <v>23.04</v>
      </c>
      <c r="I4" s="15">
        <v>6.9</v>
      </c>
      <c r="J4" s="16">
        <v>32.200000000000003</v>
      </c>
    </row>
    <row r="5" spans="1:10" x14ac:dyDescent="0.25">
      <c r="A5" s="7"/>
      <c r="B5" s="1" t="s">
        <v>12</v>
      </c>
      <c r="C5" s="2">
        <v>457</v>
      </c>
      <c r="D5" s="33" t="s">
        <v>31</v>
      </c>
      <c r="E5" s="17">
        <v>200</v>
      </c>
      <c r="F5" s="26">
        <v>1.34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50</v>
      </c>
      <c r="C6" s="2">
        <v>63</v>
      </c>
      <c r="D6" s="33" t="s">
        <v>27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1" t="s">
        <v>50</v>
      </c>
      <c r="C7" s="2"/>
      <c r="D7" s="33" t="s">
        <v>37</v>
      </c>
      <c r="E7" s="17">
        <v>33</v>
      </c>
      <c r="F7" s="26">
        <v>1.76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1" t="s">
        <v>50</v>
      </c>
      <c r="C8" s="29"/>
      <c r="D8" s="36" t="s">
        <v>28</v>
      </c>
      <c r="E8" s="30">
        <v>33</v>
      </c>
      <c r="F8" s="31">
        <v>1.5</v>
      </c>
      <c r="G8" s="30">
        <v>58.5</v>
      </c>
      <c r="H8" s="30">
        <v>1.4</v>
      </c>
      <c r="I8" s="30">
        <v>0.7</v>
      </c>
      <c r="J8" s="37">
        <v>8.9</v>
      </c>
    </row>
    <row r="9" spans="1:10" ht="15.75" thickBot="1" x14ac:dyDescent="0.3">
      <c r="A9" s="7"/>
      <c r="B9" s="40"/>
      <c r="C9" s="40"/>
      <c r="D9" s="41"/>
      <c r="E9" s="42">
        <f>SUM(E4:E8)</f>
        <v>481</v>
      </c>
      <c r="F9" s="43">
        <f>SUM(F4:F8)</f>
        <v>59.940000000000005</v>
      </c>
      <c r="G9" s="42">
        <f>SUM(G4:G8)</f>
        <v>599.5</v>
      </c>
      <c r="H9" s="42">
        <f t="shared" ref="H9:J9" si="0">SUM(H4:H8)</f>
        <v>33.839999999999996</v>
      </c>
      <c r="I9" s="42">
        <f t="shared" si="0"/>
        <v>17.100000000000001</v>
      </c>
      <c r="J9" s="42">
        <f t="shared" si="0"/>
        <v>74.800000000000011</v>
      </c>
    </row>
    <row r="10" spans="1:10" x14ac:dyDescent="0.25">
      <c r="A10" s="4" t="s">
        <v>13</v>
      </c>
      <c r="B10" s="11" t="s">
        <v>19</v>
      </c>
      <c r="C10" s="6"/>
      <c r="D10" s="32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3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43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3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6"/>
      <c r="E20" s="30"/>
      <c r="F20" s="31">
        <f>SUM(F13:F19)</f>
        <v>0</v>
      </c>
      <c r="G20" s="31">
        <f t="shared" ref="G20:J20" si="1">SUM(G13:G19)</f>
        <v>0</v>
      </c>
      <c r="H20" s="31">
        <f t="shared" si="1"/>
        <v>0</v>
      </c>
      <c r="I20" s="31">
        <f t="shared" si="1"/>
        <v>0</v>
      </c>
      <c r="J20" s="31">
        <f t="shared" si="1"/>
        <v>0</v>
      </c>
    </row>
    <row r="21" spans="1:10" ht="15.75" thickBot="1" x14ac:dyDescent="0.3">
      <c r="A21" s="8"/>
      <c r="B21" s="9"/>
      <c r="C21" s="9"/>
      <c r="D21" s="34"/>
      <c r="E21" s="19"/>
      <c r="F21" s="27">
        <f>F9+F20</f>
        <v>59.940000000000005</v>
      </c>
      <c r="G21" s="27">
        <f t="shared" ref="G21:J21" si="2">G9+G20</f>
        <v>599.5</v>
      </c>
      <c r="H21" s="27">
        <f t="shared" si="2"/>
        <v>33.839999999999996</v>
      </c>
      <c r="I21" s="27">
        <f t="shared" si="2"/>
        <v>17.100000000000001</v>
      </c>
      <c r="J21" s="27">
        <f t="shared" si="2"/>
        <v>74.800000000000011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21</v>
      </c>
      <c r="F1" s="24" t="s">
        <v>26</v>
      </c>
      <c r="I1" t="s">
        <v>1</v>
      </c>
      <c r="J1" s="23">
        <v>44973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30</v>
      </c>
      <c r="D4" s="32" t="s">
        <v>49</v>
      </c>
      <c r="E4" s="15">
        <v>220</v>
      </c>
      <c r="F4" s="25">
        <v>62.98</v>
      </c>
      <c r="G4" s="15">
        <v>263</v>
      </c>
      <c r="H4" s="15">
        <v>22.9</v>
      </c>
      <c r="I4" s="15">
        <v>7.6</v>
      </c>
      <c r="J4" s="16">
        <v>25.6</v>
      </c>
    </row>
    <row r="5" spans="1:10" x14ac:dyDescent="0.25">
      <c r="A5" s="7"/>
      <c r="B5" s="1" t="s">
        <v>12</v>
      </c>
      <c r="C5" s="2">
        <v>457</v>
      </c>
      <c r="D5" s="33" t="s">
        <v>31</v>
      </c>
      <c r="E5" s="17">
        <v>200</v>
      </c>
      <c r="F5" s="26">
        <v>1.81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40</v>
      </c>
      <c r="C6" s="2">
        <v>63</v>
      </c>
      <c r="D6" s="33" t="s">
        <v>27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41</v>
      </c>
      <c r="C7" s="2"/>
      <c r="D7" s="33" t="s">
        <v>37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29" t="s">
        <v>42</v>
      </c>
      <c r="C8" s="29"/>
      <c r="D8" s="36" t="s">
        <v>28</v>
      </c>
      <c r="E8" s="30">
        <v>38</v>
      </c>
      <c r="F8" s="31">
        <v>1.9</v>
      </c>
      <c r="G8" s="30">
        <v>58.5</v>
      </c>
      <c r="H8" s="30">
        <v>1.4</v>
      </c>
      <c r="I8" s="30">
        <v>0.7</v>
      </c>
      <c r="J8" s="37">
        <v>8.9</v>
      </c>
    </row>
    <row r="9" spans="1:10" ht="15.75" thickBot="1" x14ac:dyDescent="0.3">
      <c r="A9" s="7"/>
      <c r="B9" s="40"/>
      <c r="C9" s="40"/>
      <c r="D9" s="41"/>
      <c r="E9" s="42"/>
      <c r="F9" s="43">
        <f>SUM(F4:F8)</f>
        <v>86.77000000000001</v>
      </c>
      <c r="G9" s="42">
        <f>SUM(G4:G8)</f>
        <v>578.5</v>
      </c>
      <c r="H9" s="42">
        <f t="shared" ref="H9:J9" si="0">SUM(H4:H8)</f>
        <v>33.699999999999996</v>
      </c>
      <c r="I9" s="42">
        <f t="shared" si="0"/>
        <v>17.799999999999997</v>
      </c>
      <c r="J9" s="42">
        <f t="shared" si="0"/>
        <v>68.2</v>
      </c>
    </row>
    <row r="10" spans="1:10" x14ac:dyDescent="0.25">
      <c r="A10" s="4" t="s">
        <v>13</v>
      </c>
      <c r="B10" s="11" t="s">
        <v>19</v>
      </c>
      <c r="C10" s="6"/>
      <c r="D10" s="32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3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43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3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6"/>
      <c r="E20" s="30"/>
      <c r="F20" s="31">
        <f>SUM(F13:F19)</f>
        <v>0</v>
      </c>
      <c r="G20" s="31">
        <f t="shared" ref="G20:J20" si="1">SUM(G13:G19)</f>
        <v>0</v>
      </c>
      <c r="H20" s="31">
        <f t="shared" si="1"/>
        <v>0</v>
      </c>
      <c r="I20" s="31">
        <f t="shared" si="1"/>
        <v>0</v>
      </c>
      <c r="J20" s="31">
        <f t="shared" si="1"/>
        <v>0</v>
      </c>
    </row>
    <row r="21" spans="1:10" ht="15.75" thickBot="1" x14ac:dyDescent="0.3">
      <c r="A21" s="8"/>
      <c r="B21" s="9"/>
      <c r="C21" s="9"/>
      <c r="D21" s="34"/>
      <c r="E21" s="19"/>
      <c r="F21" s="27">
        <f>F9+F20</f>
        <v>86.77000000000001</v>
      </c>
      <c r="G21" s="27">
        <f t="shared" ref="G21:J21" si="2">G9+G20</f>
        <v>578.5</v>
      </c>
      <c r="H21" s="27">
        <f t="shared" si="2"/>
        <v>33.699999999999996</v>
      </c>
      <c r="I21" s="27">
        <f t="shared" si="2"/>
        <v>17.799999999999997</v>
      </c>
      <c r="J21" s="27">
        <f t="shared" si="2"/>
        <v>68.2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N14" sqref="N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21</v>
      </c>
      <c r="F1" s="24" t="s">
        <v>29</v>
      </c>
      <c r="I1" t="s">
        <v>1</v>
      </c>
      <c r="J1" s="23">
        <v>44973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30</v>
      </c>
      <c r="D4" s="32" t="s">
        <v>48</v>
      </c>
      <c r="E4" s="15">
        <v>270</v>
      </c>
      <c r="F4" s="25">
        <v>60.54</v>
      </c>
      <c r="G4" s="15">
        <v>284</v>
      </c>
      <c r="H4" s="15">
        <v>22.9</v>
      </c>
      <c r="I4" s="15">
        <v>7.6</v>
      </c>
      <c r="J4" s="16">
        <v>25.6</v>
      </c>
    </row>
    <row r="5" spans="1:10" x14ac:dyDescent="0.25">
      <c r="A5" s="7"/>
      <c r="B5" s="1" t="s">
        <v>12</v>
      </c>
      <c r="C5" s="2">
        <v>457</v>
      </c>
      <c r="D5" s="33" t="s">
        <v>31</v>
      </c>
      <c r="E5" s="17">
        <v>200</v>
      </c>
      <c r="F5" s="26">
        <v>1.81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50</v>
      </c>
      <c r="C6" s="2">
        <v>63</v>
      </c>
      <c r="D6" s="33" t="s">
        <v>27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1" t="s">
        <v>50</v>
      </c>
      <c r="C7" s="2"/>
      <c r="D7" s="33" t="s">
        <v>37</v>
      </c>
      <c r="E7" s="17">
        <v>30</v>
      </c>
      <c r="F7" s="26">
        <v>1.47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1" t="s">
        <v>50</v>
      </c>
      <c r="C8" s="29"/>
      <c r="D8" s="36" t="s">
        <v>28</v>
      </c>
      <c r="E8" s="30">
        <v>33</v>
      </c>
      <c r="F8" s="31">
        <v>1.66</v>
      </c>
      <c r="G8" s="30">
        <v>58.5</v>
      </c>
      <c r="H8" s="30">
        <v>1.4</v>
      </c>
      <c r="I8" s="30">
        <v>0.7</v>
      </c>
      <c r="J8" s="37">
        <v>8.9</v>
      </c>
    </row>
    <row r="9" spans="1:10" ht="15.75" thickBot="1" x14ac:dyDescent="0.3">
      <c r="A9" s="7"/>
      <c r="B9" s="40"/>
      <c r="C9" s="40"/>
      <c r="D9" s="41"/>
      <c r="E9" s="42"/>
      <c r="F9" s="43">
        <f>SUM(F4:F8)</f>
        <v>83.94</v>
      </c>
      <c r="G9" s="42">
        <f>SUM(G4:G8)</f>
        <v>599.5</v>
      </c>
      <c r="H9" s="42">
        <f t="shared" ref="H9:J9" si="0">SUM(H4:H8)</f>
        <v>33.699999999999996</v>
      </c>
      <c r="I9" s="42">
        <f t="shared" si="0"/>
        <v>17.799999999999997</v>
      </c>
      <c r="J9" s="42">
        <f t="shared" si="0"/>
        <v>68.2</v>
      </c>
    </row>
    <row r="10" spans="1:10" x14ac:dyDescent="0.25">
      <c r="A10" s="4" t="s">
        <v>13</v>
      </c>
      <c r="B10" s="11" t="s">
        <v>19</v>
      </c>
      <c r="C10" s="6"/>
      <c r="D10" s="32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3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43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3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6"/>
      <c r="E20" s="30"/>
      <c r="F20" s="31">
        <f>SUM(F13:F19)</f>
        <v>0</v>
      </c>
      <c r="G20" s="31">
        <f t="shared" ref="G20:J20" si="1">SUM(G13:G19)</f>
        <v>0</v>
      </c>
      <c r="H20" s="31">
        <f t="shared" si="1"/>
        <v>0</v>
      </c>
      <c r="I20" s="31">
        <f t="shared" si="1"/>
        <v>0</v>
      </c>
      <c r="J20" s="31">
        <f t="shared" si="1"/>
        <v>0</v>
      </c>
    </row>
    <row r="21" spans="1:10" ht="15.75" thickBot="1" x14ac:dyDescent="0.3">
      <c r="A21" s="8"/>
      <c r="B21" s="9"/>
      <c r="C21" s="9"/>
      <c r="D21" s="34"/>
      <c r="E21" s="19"/>
      <c r="F21" s="27">
        <f>F9+F20</f>
        <v>83.94</v>
      </c>
      <c r="G21" s="27">
        <f t="shared" ref="G21:J21" si="2">G9+G20</f>
        <v>599.5</v>
      </c>
      <c r="H21" s="27">
        <f t="shared" si="2"/>
        <v>33.699999999999996</v>
      </c>
      <c r="I21" s="27">
        <f t="shared" si="2"/>
        <v>17.799999999999997</v>
      </c>
      <c r="J21" s="27">
        <f t="shared" si="2"/>
        <v>68.2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21</v>
      </c>
      <c r="F1" s="24" t="s">
        <v>26</v>
      </c>
      <c r="I1" t="s">
        <v>1</v>
      </c>
      <c r="J1" s="23">
        <v>44960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30</v>
      </c>
      <c r="D4" s="32" t="s">
        <v>49</v>
      </c>
      <c r="E4" s="15">
        <v>17</v>
      </c>
      <c r="F4" s="25">
        <v>46.82</v>
      </c>
      <c r="G4" s="15">
        <v>263</v>
      </c>
      <c r="H4" s="15">
        <v>22.9</v>
      </c>
      <c r="I4" s="15">
        <v>7.6</v>
      </c>
      <c r="J4" s="16">
        <v>25.6</v>
      </c>
    </row>
    <row r="5" spans="1:10" x14ac:dyDescent="0.25">
      <c r="A5" s="7"/>
      <c r="B5" s="1" t="s">
        <v>12</v>
      </c>
      <c r="C5" s="2">
        <v>457</v>
      </c>
      <c r="D5" s="33" t="s">
        <v>31</v>
      </c>
      <c r="E5" s="17">
        <v>200</v>
      </c>
      <c r="F5" s="26">
        <v>1.32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40</v>
      </c>
      <c r="C6" s="2">
        <v>63</v>
      </c>
      <c r="D6" s="33" t="s">
        <v>27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41</v>
      </c>
      <c r="C7" s="2"/>
      <c r="D7" s="33" t="s">
        <v>37</v>
      </c>
      <c r="E7" s="17">
        <v>30</v>
      </c>
      <c r="F7" s="26">
        <v>1.86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29" t="s">
        <v>42</v>
      </c>
      <c r="C8" s="29"/>
      <c r="D8" s="36" t="s">
        <v>28</v>
      </c>
      <c r="E8" s="30">
        <v>30</v>
      </c>
      <c r="F8" s="31">
        <v>1.43</v>
      </c>
      <c r="G8" s="30">
        <v>58.5</v>
      </c>
      <c r="H8" s="30">
        <v>1.4</v>
      </c>
      <c r="I8" s="30">
        <v>0.7</v>
      </c>
      <c r="J8" s="37">
        <v>8.9</v>
      </c>
    </row>
    <row r="9" spans="1:10" ht="15.75" thickBot="1" x14ac:dyDescent="0.3">
      <c r="A9" s="7"/>
      <c r="B9" s="40"/>
      <c r="C9" s="40"/>
      <c r="D9" s="41"/>
      <c r="E9" s="42"/>
      <c r="F9" s="43">
        <f>SUM(F4:F8)</f>
        <v>69.89</v>
      </c>
      <c r="G9" s="42">
        <f>SUM(G4:G8)</f>
        <v>578.5</v>
      </c>
      <c r="H9" s="42">
        <f t="shared" ref="H9:J9" si="0">SUM(H4:H8)</f>
        <v>33.699999999999996</v>
      </c>
      <c r="I9" s="42">
        <f t="shared" si="0"/>
        <v>17.799999999999997</v>
      </c>
      <c r="J9" s="42">
        <f t="shared" si="0"/>
        <v>68.2</v>
      </c>
    </row>
    <row r="10" spans="1:10" x14ac:dyDescent="0.25">
      <c r="A10" s="4" t="s">
        <v>13</v>
      </c>
      <c r="B10" s="11" t="s">
        <v>19</v>
      </c>
      <c r="C10" s="6"/>
      <c r="D10" s="32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3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43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3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6"/>
      <c r="E20" s="30"/>
      <c r="F20" s="31">
        <f>SUM(F13:F19)</f>
        <v>0</v>
      </c>
      <c r="G20" s="31">
        <f t="shared" ref="G20:J20" si="1">SUM(G13:G19)</f>
        <v>0</v>
      </c>
      <c r="H20" s="31">
        <f t="shared" si="1"/>
        <v>0</v>
      </c>
      <c r="I20" s="31">
        <f t="shared" si="1"/>
        <v>0</v>
      </c>
      <c r="J20" s="31">
        <f t="shared" si="1"/>
        <v>0</v>
      </c>
    </row>
    <row r="21" spans="1:10" ht="15.75" thickBot="1" x14ac:dyDescent="0.3">
      <c r="A21" s="8"/>
      <c r="B21" s="9"/>
      <c r="C21" s="9"/>
      <c r="D21" s="34"/>
      <c r="E21" s="19"/>
      <c r="F21" s="27">
        <f>F9+F20</f>
        <v>69.89</v>
      </c>
      <c r="G21" s="27">
        <f t="shared" ref="G21:J21" si="2">G9+G20</f>
        <v>578.5</v>
      </c>
      <c r="H21" s="27">
        <f t="shared" si="2"/>
        <v>33.699999999999996</v>
      </c>
      <c r="I21" s="27">
        <f t="shared" si="2"/>
        <v>17.799999999999997</v>
      </c>
      <c r="J21" s="27">
        <f t="shared" si="2"/>
        <v>68.2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21</v>
      </c>
      <c r="F1" s="24" t="s">
        <v>29</v>
      </c>
      <c r="I1" t="s">
        <v>1</v>
      </c>
      <c r="J1" s="23">
        <v>44960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30</v>
      </c>
      <c r="D4" s="32" t="s">
        <v>48</v>
      </c>
      <c r="E4" s="15">
        <v>220</v>
      </c>
      <c r="F4" s="25">
        <v>57.17</v>
      </c>
      <c r="G4" s="15">
        <v>284</v>
      </c>
      <c r="H4" s="15">
        <v>22.9</v>
      </c>
      <c r="I4" s="15">
        <v>7.6</v>
      </c>
      <c r="J4" s="16">
        <v>25.6</v>
      </c>
    </row>
    <row r="5" spans="1:10" x14ac:dyDescent="0.25">
      <c r="A5" s="7"/>
      <c r="B5" s="1" t="s">
        <v>12</v>
      </c>
      <c r="C5" s="2">
        <v>457</v>
      </c>
      <c r="D5" s="33" t="s">
        <v>31</v>
      </c>
      <c r="E5" s="17">
        <v>200</v>
      </c>
      <c r="F5" s="26">
        <v>1.32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40</v>
      </c>
      <c r="C6" s="2">
        <v>63</v>
      </c>
      <c r="D6" s="33" t="s">
        <v>27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41</v>
      </c>
      <c r="C7" s="2"/>
      <c r="D7" s="33" t="s">
        <v>37</v>
      </c>
      <c r="E7" s="17">
        <v>30</v>
      </c>
      <c r="F7" s="26">
        <v>1.91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29" t="s">
        <v>42</v>
      </c>
      <c r="C8" s="29"/>
      <c r="D8" s="36" t="s">
        <v>28</v>
      </c>
      <c r="E8" s="30">
        <v>30</v>
      </c>
      <c r="F8" s="31">
        <v>1.5</v>
      </c>
      <c r="G8" s="30">
        <v>58.5</v>
      </c>
      <c r="H8" s="30">
        <v>1.4</v>
      </c>
      <c r="I8" s="30">
        <v>0.7</v>
      </c>
      <c r="J8" s="37">
        <v>8.9</v>
      </c>
    </row>
    <row r="9" spans="1:10" ht="15.75" thickBot="1" x14ac:dyDescent="0.3">
      <c r="A9" s="7"/>
      <c r="B9" s="40"/>
      <c r="C9" s="40"/>
      <c r="D9" s="41"/>
      <c r="E9" s="42"/>
      <c r="F9" s="43">
        <f>SUM(F4:F8)</f>
        <v>80.36</v>
      </c>
      <c r="G9" s="42">
        <f>SUM(G4:G8)</f>
        <v>599.5</v>
      </c>
      <c r="H9" s="42">
        <f t="shared" ref="H9:J9" si="0">SUM(H4:H8)</f>
        <v>33.699999999999996</v>
      </c>
      <c r="I9" s="42">
        <f t="shared" si="0"/>
        <v>17.799999999999997</v>
      </c>
      <c r="J9" s="42">
        <f t="shared" si="0"/>
        <v>68.2</v>
      </c>
    </row>
    <row r="10" spans="1:10" x14ac:dyDescent="0.25">
      <c r="A10" s="4" t="s">
        <v>13</v>
      </c>
      <c r="B10" s="11" t="s">
        <v>19</v>
      </c>
      <c r="C10" s="6"/>
      <c r="D10" s="32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3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43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3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6"/>
      <c r="E20" s="30"/>
      <c r="F20" s="31">
        <f>SUM(F13:F19)</f>
        <v>0</v>
      </c>
      <c r="G20" s="31">
        <f t="shared" ref="G20:J20" si="1">SUM(G13:G19)</f>
        <v>0</v>
      </c>
      <c r="H20" s="31">
        <f t="shared" si="1"/>
        <v>0</v>
      </c>
      <c r="I20" s="31">
        <f t="shared" si="1"/>
        <v>0</v>
      </c>
      <c r="J20" s="31">
        <f t="shared" si="1"/>
        <v>0</v>
      </c>
    </row>
    <row r="21" spans="1:10" ht="15.75" thickBot="1" x14ac:dyDescent="0.3">
      <c r="A21" s="8"/>
      <c r="B21" s="9"/>
      <c r="C21" s="9"/>
      <c r="D21" s="34"/>
      <c r="E21" s="19"/>
      <c r="F21" s="27">
        <f>F9+F20</f>
        <v>80.36</v>
      </c>
      <c r="G21" s="27">
        <f t="shared" ref="G21:J21" si="2">G9+G20</f>
        <v>599.5</v>
      </c>
      <c r="H21" s="27">
        <f t="shared" si="2"/>
        <v>33.699999999999996</v>
      </c>
      <c r="I21" s="27">
        <f t="shared" si="2"/>
        <v>17.799999999999997</v>
      </c>
      <c r="J21" s="27">
        <f t="shared" si="2"/>
        <v>68.2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workbookViewId="0">
      <selection activeCell="C4" sqref="C4: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21</v>
      </c>
      <c r="F1" s="24" t="s">
        <v>26</v>
      </c>
      <c r="I1" t="s">
        <v>1</v>
      </c>
      <c r="J1" s="23">
        <v>44959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10" t="s">
        <v>15</v>
      </c>
      <c r="C4" s="3">
        <v>8</v>
      </c>
      <c r="D4" s="35" t="s">
        <v>38</v>
      </c>
      <c r="E4" s="21">
        <v>80</v>
      </c>
      <c r="F4" s="28">
        <v>3.43</v>
      </c>
      <c r="G4" s="21">
        <v>75.2</v>
      </c>
      <c r="H4" s="21">
        <v>1.1599999999999999</v>
      </c>
      <c r="I4" s="21">
        <v>4.8</v>
      </c>
      <c r="J4" s="22">
        <v>6.72</v>
      </c>
    </row>
    <row r="5" spans="1:10" x14ac:dyDescent="0.25">
      <c r="A5" s="7"/>
      <c r="B5" s="1" t="s">
        <v>16</v>
      </c>
      <c r="C5" s="2"/>
      <c r="D5" s="33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18</v>
      </c>
      <c r="C6" s="2">
        <v>385</v>
      </c>
      <c r="D6" s="33" t="s">
        <v>33</v>
      </c>
      <c r="E6" s="17">
        <v>150</v>
      </c>
      <c r="F6" s="26">
        <v>9.6199999999999992</v>
      </c>
      <c r="G6" s="17">
        <v>219</v>
      </c>
      <c r="H6" s="17">
        <v>5</v>
      </c>
      <c r="I6" s="17">
        <v>7.2</v>
      </c>
      <c r="J6" s="18">
        <v>51.8</v>
      </c>
    </row>
    <row r="7" spans="1:10" x14ac:dyDescent="0.25">
      <c r="A7" s="7"/>
      <c r="B7" s="1" t="s">
        <v>17</v>
      </c>
      <c r="C7" s="2" t="s">
        <v>34</v>
      </c>
      <c r="D7" s="33" t="s">
        <v>35</v>
      </c>
      <c r="E7" s="17">
        <v>130</v>
      </c>
      <c r="F7" s="26">
        <v>46.16</v>
      </c>
      <c r="G7" s="17">
        <v>123</v>
      </c>
      <c r="H7" s="17">
        <v>10</v>
      </c>
      <c r="I7" s="17">
        <v>8</v>
      </c>
      <c r="J7" s="18">
        <v>3.9</v>
      </c>
    </row>
    <row r="8" spans="1:10" x14ac:dyDescent="0.25">
      <c r="A8" s="7"/>
      <c r="B8" s="1" t="s">
        <v>43</v>
      </c>
      <c r="C8" s="2">
        <v>495</v>
      </c>
      <c r="D8" s="33" t="s">
        <v>44</v>
      </c>
      <c r="E8" s="17">
        <v>200</v>
      </c>
      <c r="F8" s="26">
        <v>4.24</v>
      </c>
      <c r="G8" s="17">
        <v>63</v>
      </c>
      <c r="H8" s="17">
        <v>1.4</v>
      </c>
      <c r="I8" s="17">
        <v>1.2</v>
      </c>
      <c r="J8" s="18">
        <v>11.4</v>
      </c>
    </row>
    <row r="9" spans="1:10" x14ac:dyDescent="0.25">
      <c r="A9" s="7"/>
      <c r="B9" s="1" t="s">
        <v>22</v>
      </c>
      <c r="C9" s="2"/>
      <c r="D9" s="33" t="s">
        <v>37</v>
      </c>
      <c r="E9" s="17">
        <v>30</v>
      </c>
      <c r="F9" s="26">
        <v>1.61</v>
      </c>
      <c r="G9" s="17">
        <v>70</v>
      </c>
      <c r="H9" s="17">
        <v>2.2999999999999998</v>
      </c>
      <c r="I9" s="17">
        <v>0.3</v>
      </c>
      <c r="J9" s="18">
        <v>14.5</v>
      </c>
    </row>
    <row r="10" spans="1:10" ht="15.75" thickBot="1" x14ac:dyDescent="0.3">
      <c r="A10" s="7"/>
      <c r="B10" s="1" t="s">
        <v>20</v>
      </c>
      <c r="C10" s="2"/>
      <c r="D10" s="33" t="s">
        <v>28</v>
      </c>
      <c r="E10" s="17">
        <v>20</v>
      </c>
      <c r="F10" s="26">
        <v>1.2</v>
      </c>
      <c r="G10" s="17">
        <v>39</v>
      </c>
      <c r="H10" s="17">
        <v>1.4</v>
      </c>
      <c r="I10" s="17">
        <v>0.7</v>
      </c>
      <c r="J10" s="18">
        <v>8.9</v>
      </c>
    </row>
    <row r="11" spans="1:10" ht="15.75" thickBot="1" x14ac:dyDescent="0.3">
      <c r="A11" s="7"/>
      <c r="B11" s="40"/>
      <c r="C11" s="40"/>
      <c r="D11" s="41"/>
      <c r="E11" s="42"/>
      <c r="F11" s="43">
        <f>SUM(F4:F10)</f>
        <v>66.260000000000005</v>
      </c>
      <c r="G11" s="42">
        <f>SUM(G4:G10)</f>
        <v>589.20000000000005</v>
      </c>
      <c r="H11" s="42">
        <f t="shared" ref="H11:J11" si="0">SUM(H4:H10)</f>
        <v>21.259999999999998</v>
      </c>
      <c r="I11" s="42">
        <f t="shared" si="0"/>
        <v>22.2</v>
      </c>
      <c r="J11" s="42">
        <f t="shared" si="0"/>
        <v>97.22</v>
      </c>
    </row>
    <row r="12" spans="1:10" ht="15.75" thickBot="1" x14ac:dyDescent="0.3">
      <c r="A12" s="39"/>
      <c r="B12" s="38" t="s">
        <v>19</v>
      </c>
      <c r="C12" s="3"/>
      <c r="D12" s="35" t="s">
        <v>45</v>
      </c>
      <c r="E12" s="21">
        <v>135</v>
      </c>
      <c r="F12" s="28">
        <v>12.15</v>
      </c>
      <c r="G12" s="21">
        <v>44</v>
      </c>
      <c r="H12" s="21">
        <v>0.4</v>
      </c>
      <c r="I12" s="21">
        <v>0.4</v>
      </c>
      <c r="J12" s="21">
        <v>9.8000000000000007</v>
      </c>
    </row>
    <row r="13" spans="1:10" x14ac:dyDescent="0.25">
      <c r="A13" s="7" t="s">
        <v>13</v>
      </c>
      <c r="B13" s="2"/>
      <c r="C13" s="3"/>
      <c r="D13" s="35"/>
      <c r="E13" s="21"/>
      <c r="F13" s="28"/>
      <c r="G13" s="21"/>
      <c r="H13" s="21"/>
      <c r="I13" s="21"/>
      <c r="J13" s="22"/>
    </row>
    <row r="14" spans="1:10" ht="15.75" thickBot="1" x14ac:dyDescent="0.3">
      <c r="A14" s="7"/>
      <c r="B14" s="9"/>
      <c r="C14" s="2"/>
      <c r="D14" s="33" t="s">
        <v>46</v>
      </c>
      <c r="E14" s="17"/>
      <c r="F14" s="26">
        <f>F11+F12</f>
        <v>78.410000000000011</v>
      </c>
      <c r="G14" s="26">
        <f t="shared" ref="G14:J14" si="1">G11+G12</f>
        <v>633.20000000000005</v>
      </c>
      <c r="H14" s="26">
        <f t="shared" si="1"/>
        <v>21.659999999999997</v>
      </c>
      <c r="I14" s="26">
        <f t="shared" si="1"/>
        <v>22.599999999999998</v>
      </c>
      <c r="J14" s="26">
        <f t="shared" si="1"/>
        <v>107.02</v>
      </c>
    </row>
    <row r="15" spans="1:10" ht="15.75" thickBot="1" x14ac:dyDescent="0.3">
      <c r="A15" s="8"/>
      <c r="B15" s="10" t="s">
        <v>15</v>
      </c>
      <c r="C15" s="3"/>
      <c r="D15" s="35"/>
      <c r="E15" s="21"/>
      <c r="F15" s="28"/>
      <c r="G15" s="21"/>
      <c r="H15" s="21"/>
      <c r="I15" s="21"/>
      <c r="J15" s="22"/>
    </row>
    <row r="16" spans="1:10" x14ac:dyDescent="0.25">
      <c r="A16" s="7" t="s">
        <v>14</v>
      </c>
      <c r="B16" s="1" t="s">
        <v>16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43</v>
      </c>
      <c r="C19" s="2"/>
      <c r="D19" s="33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22</v>
      </c>
      <c r="C20" s="2"/>
      <c r="D20" s="33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20</v>
      </c>
      <c r="C21" s="2"/>
      <c r="D21" s="33"/>
      <c r="E21" s="17"/>
      <c r="F21" s="26"/>
      <c r="G21" s="17"/>
      <c r="H21" s="17"/>
      <c r="I21" s="17"/>
      <c r="J21" s="18"/>
    </row>
    <row r="22" spans="1:10" ht="15.75" thickBot="1" x14ac:dyDescent="0.3">
      <c r="A22" s="7"/>
      <c r="B22" s="9"/>
      <c r="C22" s="29"/>
      <c r="D22" s="36"/>
      <c r="E22" s="30"/>
      <c r="F22" s="31"/>
      <c r="G22" s="31"/>
      <c r="H22" s="31"/>
      <c r="I22" s="31"/>
      <c r="J22" s="31"/>
    </row>
    <row r="23" spans="1:10" ht="15.75" thickBot="1" x14ac:dyDescent="0.3">
      <c r="A23" s="8"/>
      <c r="C23" s="9"/>
      <c r="D23" s="34"/>
      <c r="E23" s="19"/>
      <c r="F23" s="27"/>
      <c r="G23" s="27"/>
      <c r="H23" s="27"/>
      <c r="I23" s="27"/>
      <c r="J23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21</v>
      </c>
      <c r="F1" s="24" t="s">
        <v>29</v>
      </c>
      <c r="I1" t="s">
        <v>1</v>
      </c>
      <c r="J1" s="23">
        <v>44959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>
        <v>8</v>
      </c>
      <c r="D4" s="35" t="s">
        <v>38</v>
      </c>
      <c r="E4" s="21">
        <v>80</v>
      </c>
      <c r="F4" s="28">
        <v>3.43</v>
      </c>
      <c r="G4" s="21">
        <v>75.2</v>
      </c>
      <c r="H4" s="21">
        <v>1.1599999999999999</v>
      </c>
      <c r="I4" s="21">
        <v>4.8</v>
      </c>
      <c r="J4" s="22">
        <v>6.72</v>
      </c>
    </row>
    <row r="5" spans="1:10" x14ac:dyDescent="0.25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40</v>
      </c>
      <c r="C6" s="2">
        <v>385</v>
      </c>
      <c r="D6" s="33" t="s">
        <v>33</v>
      </c>
      <c r="E6" s="17">
        <v>150</v>
      </c>
      <c r="F6" s="26">
        <v>12.82</v>
      </c>
      <c r="G6" s="17">
        <v>219</v>
      </c>
      <c r="H6" s="17">
        <v>5</v>
      </c>
      <c r="I6" s="17">
        <v>7.2</v>
      </c>
      <c r="J6" s="18">
        <v>51.8</v>
      </c>
    </row>
    <row r="7" spans="1:10" x14ac:dyDescent="0.25">
      <c r="A7" s="7"/>
      <c r="B7" s="2" t="s">
        <v>41</v>
      </c>
      <c r="C7" s="2" t="s">
        <v>34</v>
      </c>
      <c r="D7" s="33" t="s">
        <v>35</v>
      </c>
      <c r="E7" s="17">
        <v>130</v>
      </c>
      <c r="F7" s="26">
        <v>46.16</v>
      </c>
      <c r="G7" s="17">
        <v>123</v>
      </c>
      <c r="H7" s="17">
        <v>10</v>
      </c>
      <c r="I7" s="17">
        <v>8</v>
      </c>
      <c r="J7" s="18">
        <v>3.9</v>
      </c>
    </row>
    <row r="8" spans="1:10" x14ac:dyDescent="0.25">
      <c r="A8" s="7"/>
      <c r="B8" s="29"/>
      <c r="C8" s="2">
        <v>495</v>
      </c>
      <c r="D8" s="33" t="s">
        <v>47</v>
      </c>
      <c r="E8" s="17">
        <v>200</v>
      </c>
      <c r="F8" s="26">
        <v>4.24</v>
      </c>
      <c r="G8" s="17">
        <v>63</v>
      </c>
      <c r="H8" s="17">
        <v>1.4</v>
      </c>
      <c r="I8" s="17">
        <v>1.2</v>
      </c>
      <c r="J8" s="18">
        <v>11.4</v>
      </c>
    </row>
    <row r="9" spans="1:10" x14ac:dyDescent="0.25">
      <c r="A9" s="7"/>
      <c r="B9" s="29"/>
      <c r="C9" s="2"/>
      <c r="D9" s="33" t="s">
        <v>37</v>
      </c>
      <c r="E9" s="17">
        <v>30</v>
      </c>
      <c r="F9" s="26">
        <v>1.63</v>
      </c>
      <c r="G9" s="17">
        <v>70</v>
      </c>
      <c r="H9" s="17">
        <v>2.2999999999999998</v>
      </c>
      <c r="I9" s="17">
        <v>0.3</v>
      </c>
      <c r="J9" s="18">
        <v>14.5</v>
      </c>
    </row>
    <row r="10" spans="1:10" ht="15.75" thickBot="1" x14ac:dyDescent="0.3">
      <c r="A10" s="7"/>
      <c r="B10" s="29"/>
      <c r="C10" s="2"/>
      <c r="D10" s="33" t="s">
        <v>28</v>
      </c>
      <c r="E10" s="17">
        <v>30</v>
      </c>
      <c r="F10" s="26">
        <v>1.74</v>
      </c>
      <c r="G10" s="17">
        <v>58.5</v>
      </c>
      <c r="H10" s="17">
        <v>1.4</v>
      </c>
      <c r="I10" s="17">
        <v>0.7</v>
      </c>
      <c r="J10" s="18">
        <v>8.9</v>
      </c>
    </row>
    <row r="11" spans="1:10" ht="15.75" thickBot="1" x14ac:dyDescent="0.3">
      <c r="A11" s="8"/>
      <c r="B11" s="29" t="s">
        <v>42</v>
      </c>
      <c r="C11" s="40"/>
      <c r="D11" s="41"/>
      <c r="E11" s="42"/>
      <c r="F11" s="43">
        <f>SUM(F4:F10)</f>
        <v>70.019999999999982</v>
      </c>
      <c r="G11" s="42">
        <f>SUM(G4:G10)</f>
        <v>608.70000000000005</v>
      </c>
      <c r="H11" s="42">
        <f t="shared" ref="H11:J11" si="0">SUM(H4:H10)</f>
        <v>21.259999999999998</v>
      </c>
      <c r="I11" s="42">
        <f t="shared" si="0"/>
        <v>22.2</v>
      </c>
      <c r="J11" s="42">
        <f t="shared" si="0"/>
        <v>97.22</v>
      </c>
    </row>
    <row r="12" spans="1:10" ht="15.75" thickBot="1" x14ac:dyDescent="0.3">
      <c r="A12" s="7"/>
      <c r="B12" s="40"/>
      <c r="C12" s="3"/>
      <c r="D12" s="35" t="s">
        <v>45</v>
      </c>
      <c r="E12" s="21">
        <v>135</v>
      </c>
      <c r="F12" s="28">
        <v>12.15</v>
      </c>
      <c r="G12" s="21">
        <v>44</v>
      </c>
      <c r="H12" s="21">
        <v>0.4</v>
      </c>
      <c r="I12" s="21">
        <v>0.4</v>
      </c>
      <c r="J12" s="21">
        <v>9.8000000000000007</v>
      </c>
    </row>
    <row r="13" spans="1:10" x14ac:dyDescent="0.25">
      <c r="A13" s="4" t="s">
        <v>13</v>
      </c>
      <c r="B13" s="11" t="s">
        <v>19</v>
      </c>
      <c r="C13" s="3"/>
      <c r="D13" s="35"/>
      <c r="E13" s="21"/>
      <c r="F13" s="28"/>
      <c r="G13" s="21"/>
      <c r="H13" s="21"/>
      <c r="I13" s="21"/>
      <c r="J13" s="22"/>
    </row>
    <row r="14" spans="1:10" x14ac:dyDescent="0.25">
      <c r="A14" s="7"/>
      <c r="B14" s="2"/>
      <c r="C14" s="2"/>
      <c r="D14" s="33" t="s">
        <v>46</v>
      </c>
      <c r="E14" s="17"/>
      <c r="F14" s="26">
        <f>F11+F12</f>
        <v>82.169999999999987</v>
      </c>
      <c r="G14" s="26">
        <f t="shared" ref="G14:J14" si="1">G11+G12</f>
        <v>652.70000000000005</v>
      </c>
      <c r="H14" s="26">
        <f t="shared" si="1"/>
        <v>21.659999999999997</v>
      </c>
      <c r="I14" s="26">
        <f t="shared" si="1"/>
        <v>22.599999999999998</v>
      </c>
      <c r="J14" s="26">
        <f t="shared" si="1"/>
        <v>107.02</v>
      </c>
    </row>
    <row r="15" spans="1:10" ht="15.75" thickBot="1" x14ac:dyDescent="0.3">
      <c r="A15" s="8"/>
      <c r="B15" s="9"/>
      <c r="C15" s="9"/>
      <c r="D15" s="34"/>
      <c r="E15" s="19"/>
      <c r="F15" s="27"/>
      <c r="G15" s="19"/>
      <c r="H15" s="19"/>
      <c r="I15" s="19"/>
      <c r="J15" s="20"/>
    </row>
    <row r="16" spans="1:10" x14ac:dyDescent="0.25">
      <c r="A16" s="7" t="s">
        <v>14</v>
      </c>
      <c r="B16" s="10" t="s">
        <v>15</v>
      </c>
      <c r="C16" s="3"/>
      <c r="D16" s="35"/>
      <c r="E16" s="21"/>
      <c r="F16" s="28"/>
      <c r="G16" s="21"/>
      <c r="H16" s="21"/>
      <c r="I16" s="21"/>
      <c r="J16" s="22"/>
    </row>
    <row r="17" spans="1:10" x14ac:dyDescent="0.25">
      <c r="A17" s="7"/>
      <c r="B17" s="1" t="s">
        <v>16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17</v>
      </c>
      <c r="C19" s="2"/>
      <c r="D19" s="33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43</v>
      </c>
      <c r="C20" s="2"/>
      <c r="D20" s="33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22</v>
      </c>
      <c r="C21" s="2"/>
      <c r="D21" s="33"/>
      <c r="E21" s="17"/>
      <c r="F21" s="26"/>
      <c r="G21" s="17"/>
      <c r="H21" s="17"/>
      <c r="I21" s="17"/>
      <c r="J21" s="18"/>
    </row>
    <row r="22" spans="1:10" x14ac:dyDescent="0.25">
      <c r="A22" s="7"/>
      <c r="B22" s="1" t="s">
        <v>20</v>
      </c>
      <c r="C22" s="2"/>
      <c r="D22" s="33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6"/>
      <c r="E23" s="30"/>
      <c r="F23" s="31"/>
      <c r="G23" s="31"/>
      <c r="H23" s="31"/>
      <c r="I23" s="31"/>
      <c r="J23" s="31"/>
    </row>
    <row r="24" spans="1:10" ht="15.75" thickBot="1" x14ac:dyDescent="0.3">
      <c r="A24" s="8"/>
      <c r="B24" s="9"/>
      <c r="C24" s="9"/>
      <c r="D24" s="34"/>
      <c r="E24" s="19"/>
      <c r="F24" s="27"/>
      <c r="G24" s="27"/>
      <c r="H24" s="27"/>
      <c r="I24" s="27"/>
      <c r="J24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I24" sqref="I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21</v>
      </c>
      <c r="F1" s="24" t="s">
        <v>26</v>
      </c>
      <c r="I1" t="s">
        <v>1</v>
      </c>
      <c r="J1" s="23">
        <v>44952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2" t="s">
        <v>36</v>
      </c>
      <c r="E4" s="15">
        <v>170</v>
      </c>
      <c r="F4" s="25">
        <v>36.32</v>
      </c>
      <c r="G4" s="15">
        <v>263</v>
      </c>
      <c r="H4" s="15">
        <v>22.9</v>
      </c>
      <c r="I4" s="15">
        <v>7.6</v>
      </c>
      <c r="J4" s="16">
        <v>25.6</v>
      </c>
    </row>
    <row r="5" spans="1:10" x14ac:dyDescent="0.25">
      <c r="A5" s="7"/>
      <c r="B5" s="1" t="s">
        <v>12</v>
      </c>
      <c r="C5" s="2">
        <v>457</v>
      </c>
      <c r="D5" s="33" t="s">
        <v>31</v>
      </c>
      <c r="E5" s="17">
        <v>200</v>
      </c>
      <c r="F5" s="26">
        <v>1.21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40</v>
      </c>
      <c r="C6" s="2">
        <v>63</v>
      </c>
      <c r="D6" s="33" t="s">
        <v>27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41</v>
      </c>
      <c r="C7" s="2"/>
      <c r="D7" s="33" t="s">
        <v>37</v>
      </c>
      <c r="E7" s="17">
        <v>20</v>
      </c>
      <c r="F7" s="26">
        <v>1.08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7"/>
      <c r="B8" s="29" t="s">
        <v>42</v>
      </c>
      <c r="C8" s="29"/>
      <c r="D8" s="36" t="s">
        <v>28</v>
      </c>
      <c r="E8" s="30">
        <v>20</v>
      </c>
      <c r="F8" s="31">
        <v>1.01</v>
      </c>
      <c r="G8" s="30">
        <v>39</v>
      </c>
      <c r="H8" s="30">
        <v>1.4</v>
      </c>
      <c r="I8" s="30">
        <v>0.7</v>
      </c>
      <c r="J8" s="37">
        <v>8.9</v>
      </c>
    </row>
    <row r="9" spans="1:10" ht="15.75" thickBot="1" x14ac:dyDescent="0.3">
      <c r="A9" s="39"/>
      <c r="B9" s="40"/>
      <c r="C9" s="40"/>
      <c r="D9" s="41"/>
      <c r="E9" s="42"/>
      <c r="F9" s="43">
        <f>SUM(F4:F8)</f>
        <v>58.08</v>
      </c>
      <c r="G9" s="42">
        <f>SUM(G4:G8)</f>
        <v>535.6</v>
      </c>
      <c r="H9" s="42">
        <f t="shared" ref="H9:J9" si="0">SUM(H4:H8)</f>
        <v>33.699999999999996</v>
      </c>
      <c r="I9" s="42">
        <f t="shared" si="0"/>
        <v>17.799999999999997</v>
      </c>
      <c r="J9" s="42">
        <f t="shared" si="0"/>
        <v>68.2</v>
      </c>
    </row>
    <row r="10" spans="1:10" x14ac:dyDescent="0.25">
      <c r="A10" s="7" t="s">
        <v>13</v>
      </c>
      <c r="B10" s="38" t="s">
        <v>19</v>
      </c>
      <c r="C10" s="3"/>
      <c r="D10" s="35"/>
      <c r="E10" s="21"/>
      <c r="F10" s="28"/>
      <c r="G10" s="21"/>
      <c r="H10" s="21"/>
      <c r="I10" s="21"/>
      <c r="J10" s="21"/>
    </row>
    <row r="11" spans="1:10" x14ac:dyDescent="0.25">
      <c r="A11" s="7"/>
      <c r="B11" s="2"/>
      <c r="C11" s="3"/>
      <c r="D11" s="35"/>
      <c r="E11" s="21"/>
      <c r="F11" s="28"/>
      <c r="G11" s="21"/>
      <c r="H11" s="21"/>
      <c r="I11" s="21"/>
      <c r="J11" s="22"/>
    </row>
    <row r="12" spans="1:10" ht="15.75" thickBot="1" x14ac:dyDescent="0.3">
      <c r="A12" s="8"/>
      <c r="B12" s="9"/>
      <c r="C12" s="2"/>
      <c r="D12" s="33"/>
      <c r="E12" s="17"/>
      <c r="F12" s="26"/>
      <c r="G12" s="17"/>
      <c r="H12" s="17"/>
      <c r="I12" s="17"/>
      <c r="J12" s="18"/>
    </row>
    <row r="13" spans="1:10" x14ac:dyDescent="0.25">
      <c r="A13" s="7" t="s">
        <v>14</v>
      </c>
      <c r="B13" s="10" t="s">
        <v>15</v>
      </c>
      <c r="C13" s="3">
        <v>8</v>
      </c>
      <c r="D13" s="35" t="s">
        <v>38</v>
      </c>
      <c r="E13" s="21">
        <v>80</v>
      </c>
      <c r="F13" s="28">
        <v>3.67</v>
      </c>
      <c r="G13" s="21">
        <v>75.2</v>
      </c>
      <c r="H13" s="21">
        <v>1.1599999999999999</v>
      </c>
      <c r="I13" s="21">
        <v>4.8</v>
      </c>
      <c r="J13" s="22">
        <v>6.72</v>
      </c>
    </row>
    <row r="14" spans="1:10" x14ac:dyDescent="0.25">
      <c r="A14" s="7"/>
      <c r="B14" s="1" t="s">
        <v>16</v>
      </c>
      <c r="C14" s="2">
        <v>128</v>
      </c>
      <c r="D14" s="33" t="s">
        <v>32</v>
      </c>
      <c r="E14" s="17">
        <v>200</v>
      </c>
      <c r="F14" s="26">
        <v>5.94</v>
      </c>
      <c r="G14" s="17">
        <v>194</v>
      </c>
      <c r="H14" s="17">
        <v>14.9</v>
      </c>
      <c r="I14" s="17">
        <v>10.5</v>
      </c>
      <c r="J14" s="18">
        <v>16.600000000000001</v>
      </c>
    </row>
    <row r="15" spans="1:10" x14ac:dyDescent="0.25">
      <c r="A15" s="7"/>
      <c r="B15" s="1" t="s">
        <v>18</v>
      </c>
      <c r="C15" s="2">
        <v>385</v>
      </c>
      <c r="D15" s="33" t="s">
        <v>33</v>
      </c>
      <c r="E15" s="17">
        <v>150</v>
      </c>
      <c r="F15" s="26">
        <v>9.6199999999999992</v>
      </c>
      <c r="G15" s="17">
        <v>219</v>
      </c>
      <c r="H15" s="17">
        <v>5</v>
      </c>
      <c r="I15" s="17">
        <v>7.2</v>
      </c>
      <c r="J15" s="18">
        <v>51.8</v>
      </c>
    </row>
    <row r="16" spans="1:10" x14ac:dyDescent="0.25">
      <c r="A16" s="7"/>
      <c r="B16" s="1" t="s">
        <v>17</v>
      </c>
      <c r="C16" s="2" t="s">
        <v>34</v>
      </c>
      <c r="D16" s="33" t="s">
        <v>35</v>
      </c>
      <c r="E16" s="17">
        <v>130</v>
      </c>
      <c r="F16" s="26">
        <v>48.08</v>
      </c>
      <c r="G16" s="17">
        <v>123</v>
      </c>
      <c r="H16" s="17">
        <v>10</v>
      </c>
      <c r="I16" s="17">
        <v>8</v>
      </c>
      <c r="J16" s="18">
        <v>3.9</v>
      </c>
    </row>
    <row r="17" spans="1:10" x14ac:dyDescent="0.25">
      <c r="A17" s="7"/>
      <c r="B17" s="1" t="s">
        <v>43</v>
      </c>
      <c r="C17" s="2">
        <v>495</v>
      </c>
      <c r="D17" s="33" t="s">
        <v>39</v>
      </c>
      <c r="E17" s="17">
        <v>200</v>
      </c>
      <c r="F17" s="26">
        <v>3.45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22</v>
      </c>
      <c r="C18" s="2"/>
      <c r="D18" s="33" t="s">
        <v>37</v>
      </c>
      <c r="E18" s="17">
        <v>30</v>
      </c>
      <c r="F18" s="26">
        <v>1.63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20</v>
      </c>
      <c r="C19" s="2"/>
      <c r="D19" s="33" t="s">
        <v>28</v>
      </c>
      <c r="E19" s="17">
        <v>20</v>
      </c>
      <c r="F19" s="26">
        <v>1</v>
      </c>
      <c r="G19" s="17">
        <v>39</v>
      </c>
      <c r="H19" s="17">
        <v>1.4</v>
      </c>
      <c r="I19" s="17">
        <v>0.7</v>
      </c>
      <c r="J19" s="18">
        <v>8.9</v>
      </c>
    </row>
    <row r="20" spans="1:10" ht="15.75" thickBot="1" x14ac:dyDescent="0.3">
      <c r="A20" s="8"/>
      <c r="B20" s="9"/>
      <c r="C20" s="29"/>
      <c r="D20" s="36"/>
      <c r="E20" s="30"/>
      <c r="F20" s="31">
        <f>SUM(F13:F19)</f>
        <v>73.39</v>
      </c>
      <c r="G20" s="31">
        <f>SUM(G13:G19)</f>
        <v>804.2</v>
      </c>
      <c r="H20" s="31">
        <f>SUM(H13:H19)</f>
        <v>35.36</v>
      </c>
      <c r="I20" s="31">
        <f>SUM(I13:I19)</f>
        <v>31.6</v>
      </c>
      <c r="J20" s="31">
        <f>SUM(J13:J19)</f>
        <v>122.52000000000001</v>
      </c>
    </row>
    <row r="21" spans="1:10" ht="15.75" thickBot="1" x14ac:dyDescent="0.3">
      <c r="C21" s="9"/>
      <c r="D21" s="34"/>
      <c r="E21" s="19"/>
      <c r="F21" s="27">
        <f>F9+F20</f>
        <v>131.47</v>
      </c>
      <c r="G21" s="27">
        <f>G9+G20</f>
        <v>1339.8000000000002</v>
      </c>
      <c r="H21" s="27">
        <f>H9+H20</f>
        <v>69.06</v>
      </c>
      <c r="I21" s="27">
        <f>I9+I20</f>
        <v>49.4</v>
      </c>
      <c r="J21" s="27">
        <f>J9+J20</f>
        <v>190.72000000000003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03.03</vt:lpstr>
      <vt:lpstr>03.03.23</vt:lpstr>
      <vt:lpstr>16.02. </vt:lpstr>
      <vt:lpstr>16.02.23</vt:lpstr>
      <vt:lpstr>03.02. зам</vt:lpstr>
      <vt:lpstr>03.02.23 зам</vt:lpstr>
      <vt:lpstr>02.02.23</vt:lpstr>
      <vt:lpstr>02.02</vt:lpstr>
      <vt:lpstr>26.01.23</vt:lpstr>
      <vt:lpstr>26.01</vt:lpstr>
      <vt:lpstr>13.01.23</vt:lpstr>
      <vt:lpstr>13.01</vt:lpstr>
      <vt:lpstr>24.11.22 (2)</vt:lpstr>
      <vt:lpstr>24.11 (2)</vt:lpstr>
      <vt:lpstr>10.11.22</vt:lpstr>
      <vt:lpstr>10.11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2022-11-09T06:48:03Z</cp:lastPrinted>
  <dcterms:created xsi:type="dcterms:W3CDTF">2015-06-05T18:19:34Z</dcterms:created>
  <dcterms:modified xsi:type="dcterms:W3CDTF">2023-03-02T07:45:16Z</dcterms:modified>
</cp:coreProperties>
</file>