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21.02.24" sheetId="3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31" l="1"/>
  <c r="I20" i="31"/>
  <c r="H20" i="31"/>
  <c r="G20" i="31"/>
  <c r="F20" i="31"/>
  <c r="E20" i="31"/>
  <c r="E21" i="31" s="1"/>
  <c r="J9" i="31"/>
  <c r="I9" i="31"/>
  <c r="H9" i="31"/>
  <c r="G9" i="31"/>
  <c r="F9" i="31"/>
  <c r="E9" i="31"/>
  <c r="G21" i="31" l="1"/>
  <c r="I21" i="31"/>
  <c r="J21" i="31"/>
  <c r="F21" i="31"/>
  <c r="H21" i="3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<sst xmlns="http://schemas.openxmlformats.org/spreadsheetml/2006/main" count="46" uniqueCount="40">
  <si>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</si>
  <si>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</si>
  <si>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</si>
  <si>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</si>
  <si>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</si>
  <si>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</si>
  <si>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</si>
  <si>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</si>
  <si>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</si>
  <si>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</si>
  <si>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</si>
  <si>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</si>
  <si>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</si>
  <si>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</si>
  <si>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</si>
  <si>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</si>
  <si>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</si>
  <si>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</si>
  <si>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</si>
  <si>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</si>
  <si>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</si>
  <si>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</si>
  <si>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</si>
  <si>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</si>
  <si>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</si>
  <si>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</si>
  <si>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хлеб ржаной</t>
  </si>
  <si>
    <t>рассольник ленинградский</t>
  </si>
  <si>
    <t>макаронные изделия отварные</t>
  </si>
  <si>
    <t>366\408</t>
  </si>
  <si>
    <t>хлеб витаминный</t>
  </si>
  <si>
    <t>Бефстроганов из филе курицы</t>
  </si>
  <si>
    <t>Итого завтрак</t>
  </si>
  <si>
    <t>омлет натуральный</t>
  </si>
  <si>
    <t>Итого обед</t>
  </si>
  <si>
    <t>Итого за день</t>
  </si>
  <si>
    <t>бутерброд с джемом</t>
  </si>
  <si>
    <t xml:space="preserve">чай с  сахаром </t>
  </si>
  <si>
    <t>Компот из свежих яблок</t>
  </si>
  <si>
    <t>Салат из свеклы отварной с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</si>
</sst>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24</v>
      </c>
      <c r="C1" s="45"/>
      <c r="D1" s="46"/>
      <c r="E1" t="s">
        <v>20</v>
      </c>
      <c r="F1" s="24" t="s">
        <v>25</v>
      </c>
      <c r="I1" t="s">
        <v>1</v>
      </c>
      <c r="J1" s="23">
        <v>45343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273</v>
      </c>
      <c r="D4" s="30" t="s">
        <v>33</v>
      </c>
      <c r="E4" s="15">
        <v>200</v>
      </c>
      <c r="F4" s="25">
        <v>51.87</v>
      </c>
      <c r="G4" s="15">
        <v>320</v>
      </c>
      <c r="H4" s="15">
        <v>17.23</v>
      </c>
      <c r="I4" s="15">
        <v>26.15</v>
      </c>
      <c r="J4" s="16">
        <v>4.3</v>
      </c>
    </row>
    <row r="5" spans="1:10" x14ac:dyDescent="0.3">
      <c r="A5" s="7"/>
      <c r="B5" s="1" t="s">
        <v>12</v>
      </c>
      <c r="C5" s="2">
        <v>460</v>
      </c>
      <c r="D5" s="31" t="s">
        <v>37</v>
      </c>
      <c r="E5" s="17">
        <v>200</v>
      </c>
      <c r="F5" s="26">
        <v>1.41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3">
      <c r="A6" s="7"/>
      <c r="B6" s="1" t="s">
        <v>21</v>
      </c>
      <c r="C6" s="2">
        <v>63</v>
      </c>
      <c r="D6" s="31" t="s">
        <v>36</v>
      </c>
      <c r="E6" s="17">
        <v>45</v>
      </c>
      <c r="F6" s="26">
        <v>6.16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1" t="s">
        <v>21</v>
      </c>
      <c r="C7" s="2"/>
      <c r="D7" s="31" t="s">
        <v>30</v>
      </c>
      <c r="E7" s="17">
        <v>30</v>
      </c>
      <c r="F7" s="26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1" t="s">
        <v>21</v>
      </c>
      <c r="C8" s="9"/>
      <c r="D8" s="32" t="s">
        <v>26</v>
      </c>
      <c r="E8" s="19">
        <v>30</v>
      </c>
      <c r="F8" s="27">
        <v>1.6</v>
      </c>
      <c r="G8" s="19">
        <v>58.5</v>
      </c>
      <c r="H8" s="19">
        <v>2.1</v>
      </c>
      <c r="I8" s="19">
        <v>1</v>
      </c>
      <c r="J8" s="20">
        <v>13.5</v>
      </c>
    </row>
    <row r="9" spans="1:10" ht="15" thickBot="1" x14ac:dyDescent="0.35">
      <c r="A9" s="7"/>
      <c r="B9" s="34"/>
      <c r="C9" s="34"/>
      <c r="D9" s="41" t="s">
        <v>32</v>
      </c>
      <c r="E9" s="42">
        <f>SUM(E4:E8)</f>
        <v>505</v>
      </c>
      <c r="F9" s="43">
        <f>SUM(F4:F8)</f>
        <v>62.78</v>
      </c>
      <c r="G9" s="42">
        <f>SUM(G4:G8)</f>
        <v>620.5</v>
      </c>
      <c r="H9" s="42">
        <f t="shared" ref="H9:J9" si="0">SUM(H4:H8)</f>
        <v>23.430000000000003</v>
      </c>
      <c r="I9" s="42">
        <f t="shared" si="0"/>
        <v>31.35</v>
      </c>
      <c r="J9" s="42">
        <f t="shared" si="0"/>
        <v>65</v>
      </c>
    </row>
    <row r="10" spans="1:10" x14ac:dyDescent="0.3">
      <c r="A10" s="4" t="s">
        <v>13</v>
      </c>
      <c r="B10" s="11"/>
      <c r="C10" s="6"/>
      <c r="D10" s="30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26</v>
      </c>
      <c r="D13" s="33" t="s">
        <v>39</v>
      </c>
      <c r="E13" s="21">
        <v>80</v>
      </c>
      <c r="F13" s="28">
        <v>5.98</v>
      </c>
      <c r="G13" s="21">
        <v>72.8</v>
      </c>
      <c r="H13" s="21">
        <v>1.1200000000000001</v>
      </c>
      <c r="I13" s="21">
        <v>4.88</v>
      </c>
      <c r="J13" s="22">
        <v>6.08</v>
      </c>
    </row>
    <row r="14" spans="1:10" x14ac:dyDescent="0.3">
      <c r="A14" s="7"/>
      <c r="B14" s="1" t="s">
        <v>16</v>
      </c>
      <c r="C14" s="2">
        <v>100</v>
      </c>
      <c r="D14" s="31" t="s">
        <v>27</v>
      </c>
      <c r="E14" s="17">
        <v>200</v>
      </c>
      <c r="F14" s="26">
        <v>7.21</v>
      </c>
      <c r="G14" s="17">
        <v>87.6</v>
      </c>
      <c r="H14" s="17">
        <v>2.1</v>
      </c>
      <c r="I14" s="17">
        <v>8.7200000000000006</v>
      </c>
      <c r="J14" s="18">
        <v>10.6</v>
      </c>
    </row>
    <row r="15" spans="1:10" x14ac:dyDescent="0.3">
      <c r="A15" s="7"/>
      <c r="B15" s="1" t="s">
        <v>17</v>
      </c>
      <c r="C15" s="2">
        <v>256</v>
      </c>
      <c r="D15" s="31" t="s">
        <v>28</v>
      </c>
      <c r="E15" s="17">
        <v>200</v>
      </c>
      <c r="F15" s="26">
        <v>9.39</v>
      </c>
      <c r="G15" s="17">
        <v>254</v>
      </c>
      <c r="H15" s="17">
        <v>7.4</v>
      </c>
      <c r="I15" s="17">
        <v>0.6</v>
      </c>
      <c r="J15" s="18">
        <v>39.4</v>
      </c>
    </row>
    <row r="16" spans="1:10" x14ac:dyDescent="0.3">
      <c r="A16" s="7"/>
      <c r="B16" s="1" t="s">
        <v>18</v>
      </c>
      <c r="C16" s="2" t="s">
        <v>29</v>
      </c>
      <c r="D16" s="31" t="s">
        <v>31</v>
      </c>
      <c r="E16" s="17">
        <v>130</v>
      </c>
      <c r="F16" s="26">
        <v>62.86</v>
      </c>
      <c r="G16" s="17">
        <v>252</v>
      </c>
      <c r="H16" s="17">
        <v>19.7</v>
      </c>
      <c r="I16" s="17">
        <v>18.7</v>
      </c>
      <c r="J16" s="18">
        <v>1.2</v>
      </c>
    </row>
    <row r="17" spans="1:10" x14ac:dyDescent="0.3">
      <c r="A17" s="7"/>
      <c r="B17" s="1" t="s">
        <v>19</v>
      </c>
      <c r="C17" s="2">
        <v>486</v>
      </c>
      <c r="D17" s="31" t="s">
        <v>38</v>
      </c>
      <c r="E17" s="17">
        <v>200</v>
      </c>
      <c r="F17" s="26">
        <v>8.17</v>
      </c>
      <c r="G17" s="17">
        <v>46</v>
      </c>
      <c r="H17" s="17">
        <v>0.1</v>
      </c>
      <c r="I17" s="17">
        <v>0.1</v>
      </c>
      <c r="J17" s="18">
        <v>11.1</v>
      </c>
    </row>
    <row r="18" spans="1:10" x14ac:dyDescent="0.3">
      <c r="A18" s="7"/>
      <c r="B18" s="1" t="s">
        <v>21</v>
      </c>
      <c r="C18" s="2"/>
      <c r="D18" s="31" t="s">
        <v>30</v>
      </c>
      <c r="E18" s="17">
        <v>30</v>
      </c>
      <c r="F18" s="26">
        <v>1.74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" thickBot="1" x14ac:dyDescent="0.35">
      <c r="A19" s="7"/>
      <c r="B19" s="1" t="s">
        <v>21</v>
      </c>
      <c r="C19" s="2"/>
      <c r="D19" s="31" t="s">
        <v>26</v>
      </c>
      <c r="E19" s="17">
        <v>30</v>
      </c>
      <c r="F19" s="26">
        <v>1.6</v>
      </c>
      <c r="G19" s="19">
        <v>58.5</v>
      </c>
      <c r="H19" s="19">
        <v>2.1</v>
      </c>
      <c r="I19" s="19">
        <v>1</v>
      </c>
      <c r="J19" s="20">
        <v>13.5</v>
      </c>
    </row>
    <row r="20" spans="1:10" x14ac:dyDescent="0.3">
      <c r="A20" s="7"/>
      <c r="B20" s="29"/>
      <c r="C20" s="29"/>
      <c r="D20" s="35" t="s">
        <v>34</v>
      </c>
      <c r="E20" s="36">
        <f>SUM(E13:E19)</f>
        <v>870</v>
      </c>
      <c r="F20" s="37">
        <f>SUM(F13:F19)</f>
        <v>96.949999999999989</v>
      </c>
      <c r="G20" s="37">
        <f t="shared" ref="G20:J20" si="1">SUM(G13:G19)</f>
        <v>840.9</v>
      </c>
      <c r="H20" s="37">
        <f t="shared" si="1"/>
        <v>34.82</v>
      </c>
      <c r="I20" s="37">
        <f t="shared" si="1"/>
        <v>34.299999999999997</v>
      </c>
      <c r="J20" s="37">
        <f t="shared" si="1"/>
        <v>96.38</v>
      </c>
    </row>
    <row r="21" spans="1:10" ht="15" thickBot="1" x14ac:dyDescent="0.35">
      <c r="A21" s="8"/>
      <c r="B21" s="9"/>
      <c r="C21" s="9"/>
      <c r="D21" s="38" t="s">
        <v>35</v>
      </c>
      <c r="E21" s="39">
        <f>E9+E20</f>
        <v>1375</v>
      </c>
      <c r="F21" s="40">
        <f>F9+F20+F10</f>
        <v>159.72999999999999</v>
      </c>
      <c r="G21" s="40">
        <f>G9+G20+G10</f>
        <v>1461.4</v>
      </c>
      <c r="H21" s="40">
        <f t="shared" ref="H21:J21" si="2">H9+H20+H10</f>
        <v>58.25</v>
      </c>
      <c r="I21" s="40">
        <f t="shared" si="2"/>
        <v>65.650000000000006</v>
      </c>
      <c r="J21" s="40">
        <f t="shared" si="2"/>
        <v>161.38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21.02.24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2024-02-20T06:52:59Z</dcterms:modified>
</cp:coreProperties>
</file>