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7.02.2024" sheetId="32" r:id="rId1"/>
    <sheet name="07.02.24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2" l="1"/>
  <c r="E20" i="32"/>
  <c r="E21" i="32" s="1"/>
  <c r="J20" i="32" l="1"/>
  <c r="I20" i="32"/>
  <c r="H20" i="32"/>
  <c r="F20" i="32"/>
  <c r="J9" i="32"/>
  <c r="I9" i="32"/>
  <c r="H9" i="32"/>
  <c r="G9" i="32"/>
  <c r="F9" i="32"/>
  <c r="E9" i="32"/>
  <c r="J20" i="31"/>
  <c r="I20" i="31"/>
  <c r="H20" i="31"/>
  <c r="G20" i="31"/>
  <c r="F20" i="31"/>
  <c r="E20" i="31"/>
  <c r="E21" i="31" s="1"/>
  <c r="J9" i="31"/>
  <c r="I9" i="31"/>
  <c r="H9" i="31"/>
  <c r="G9" i="31"/>
  <c r="F9" i="31"/>
  <c r="E9" i="31"/>
  <c r="G21" i="31" l="1"/>
  <c r="F21" i="32"/>
  <c r="J21" i="32"/>
  <c r="I21" i="32"/>
  <c r="G21" i="32"/>
  <c r="H21" i="32"/>
  <c r="I21" i="31"/>
  <c r="J21" i="31"/>
  <c r="F21" i="31"/>
  <c r="H21" i="31"/>
</calcChain>
</file>

<file path=xl/sharedStrings.xml><?xml version="1.0" encoding="utf-8"?>
<sst xmlns="http://schemas.openxmlformats.org/spreadsheetml/2006/main" count="93" uniqueCount="44">
  <si>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</si>
  <si>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</si>
  <si>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</si>
  <si>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</si>
  <si>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</si>
  <si>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</si>
  <si>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</si>
  <si>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</si>
  <si>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</si>
  <si>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</si>
  <si>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</si>
  <si>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</si>
  <si>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</si>
  <si>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</si>
  <si>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</si>
  <si>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</si>
  <si>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</si>
  <si>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</si>
  <si>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</si>
  <si>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</si>
  <si>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</si>
  <si>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</si>
  <si>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</si>
  <si>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</si>
  <si>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</si>
  <si>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</si>
  <si>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</si>
  <si>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</si>
  <si>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</si>
  <si>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</si>
  <si>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</si>
  <si>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</si>
  <si>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</si>
  <si>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</si>
  <si>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</si>
  <si>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</si>
  <si>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</si>
  <si>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</si>
  <si>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>овощи</t>
  </si>
  <si>
    <t>бутерброд с джемом</t>
  </si>
  <si>
    <t xml:space="preserve">чай с  сахаром </t>
  </si>
  <si>
    <t>Салат из свеклы отварной  и яблоком</t>
  </si>
  <si>
    <t>Компот из свежих яблок</t>
  </si>
  <si>
    <t>Салат из свеклы отварной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</si>
</sst>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30</v>
      </c>
      <c r="I1" t="s">
        <v>1</v>
      </c>
      <c r="J1" s="23">
        <v>45329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250</v>
      </c>
      <c r="F4" s="25">
        <v>59.47</v>
      </c>
      <c r="G4" s="15">
        <v>400</v>
      </c>
      <c r="H4" s="15">
        <v>21.54</v>
      </c>
      <c r="I4" s="15">
        <v>32.68</v>
      </c>
      <c r="J4" s="16">
        <v>5.38</v>
      </c>
    </row>
    <row r="5" spans="1:10" x14ac:dyDescent="0.3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1.41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21</v>
      </c>
      <c r="C6" s="2">
        <v>63</v>
      </c>
      <c r="D6" s="31" t="s">
        <v>39</v>
      </c>
      <c r="E6" s="17">
        <v>45</v>
      </c>
      <c r="F6" s="26">
        <v>6.68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21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2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35" t="s">
        <v>34</v>
      </c>
      <c r="E9" s="36">
        <f>SUM(E4:E8)</f>
        <v>555</v>
      </c>
      <c r="F9" s="37">
        <f>SUM(F4:F8)</f>
        <v>70.899999999999991</v>
      </c>
      <c r="G9" s="37">
        <f t="shared" ref="G9:J9" si="0">SUM(G4:G8)</f>
        <v>700.5</v>
      </c>
      <c r="H9" s="37">
        <f t="shared" si="0"/>
        <v>27.740000000000002</v>
      </c>
      <c r="I9" s="37">
        <f t="shared" si="0"/>
        <v>37.879999999999995</v>
      </c>
      <c r="J9" s="37">
        <f t="shared" si="0"/>
        <v>66.08</v>
      </c>
    </row>
    <row r="10" spans="1:10" x14ac:dyDescent="0.3">
      <c r="A10" s="4" t="s">
        <v>13</v>
      </c>
      <c r="B10" s="11" t="s">
        <v>38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41</v>
      </c>
      <c r="E13" s="21">
        <v>100</v>
      </c>
      <c r="F13" s="28">
        <v>7.47</v>
      </c>
      <c r="G13" s="21">
        <v>91</v>
      </c>
      <c r="H13" s="21">
        <v>1.4</v>
      </c>
      <c r="I13" s="21">
        <v>6.1</v>
      </c>
      <c r="J13" s="22">
        <v>7.6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8.6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135</v>
      </c>
      <c r="F16" s="26">
        <v>58.57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3">
      <c r="A17" s="7"/>
      <c r="B17" s="1" t="s">
        <v>33</v>
      </c>
      <c r="C17" s="2">
        <v>486</v>
      </c>
      <c r="D17" s="31" t="s">
        <v>42</v>
      </c>
      <c r="E17" s="17">
        <v>200</v>
      </c>
      <c r="F17" s="26">
        <v>3.1</v>
      </c>
      <c r="G17" s="17">
        <v>46</v>
      </c>
      <c r="H17" s="17">
        <v>0.1</v>
      </c>
      <c r="I17" s="17">
        <v>0.1</v>
      </c>
      <c r="J17" s="18">
        <v>11.1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30</v>
      </c>
      <c r="F18" s="26">
        <v>2.1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2.33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8" t="s">
        <v>36</v>
      </c>
      <c r="E20" s="39">
        <f>SUM(E13:E19)</f>
        <v>945</v>
      </c>
      <c r="F20" s="40">
        <f>SUM(F13:F19)</f>
        <v>91.559999999999988</v>
      </c>
      <c r="G20" s="40">
        <f>SUM(G13:G19)</f>
        <v>894</v>
      </c>
      <c r="H20" s="40">
        <f t="shared" ref="H20:J20" si="1">SUM(H13:H19)</f>
        <v>36.799999999999997</v>
      </c>
      <c r="I20" s="40">
        <f t="shared" si="1"/>
        <v>32.799999999999997</v>
      </c>
      <c r="J20" s="40">
        <f t="shared" si="1"/>
        <v>100.55</v>
      </c>
    </row>
    <row r="21" spans="1:10" ht="15" thickBot="1" x14ac:dyDescent="0.35">
      <c r="A21" s="8"/>
      <c r="B21" s="9"/>
      <c r="C21" s="9"/>
      <c r="D21" s="41" t="s">
        <v>37</v>
      </c>
      <c r="E21" s="42">
        <f>E9+E20</f>
        <v>1500</v>
      </c>
      <c r="F21" s="43">
        <f>F9+F20+F10</f>
        <v>162.45999999999998</v>
      </c>
      <c r="G21" s="43">
        <f t="shared" ref="G21:J21" si="2">G9+G20+G10</f>
        <v>1594.5</v>
      </c>
      <c r="H21" s="43">
        <f t="shared" si="2"/>
        <v>64.539999999999992</v>
      </c>
      <c r="I21" s="43">
        <f t="shared" si="2"/>
        <v>70.679999999999993</v>
      </c>
      <c r="J21" s="43">
        <f t="shared" si="2"/>
        <v>166.63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4" t="s">
        <v>25</v>
      </c>
      <c r="I1" t="s">
        <v>1</v>
      </c>
      <c r="J1" s="23">
        <v>45329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51.71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21</v>
      </c>
      <c r="C6" s="2">
        <v>63</v>
      </c>
      <c r="D6" s="31" t="s">
        <v>39</v>
      </c>
      <c r="E6" s="17">
        <v>45</v>
      </c>
      <c r="F6" s="26">
        <v>6.68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31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26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4"/>
      <c r="C9" s="34"/>
      <c r="D9" s="50" t="s">
        <v>34</v>
      </c>
      <c r="E9" s="51">
        <f>SUM(E4:E8)</f>
        <v>505</v>
      </c>
      <c r="F9" s="52">
        <f>SUM(F4:F8)</f>
        <v>63.13</v>
      </c>
      <c r="G9" s="51">
        <f>SUM(G4:G8)</f>
        <v>620.5</v>
      </c>
      <c r="H9" s="51">
        <f t="shared" ref="H9:J9" si="0">SUM(H4:H8)</f>
        <v>23.430000000000003</v>
      </c>
      <c r="I9" s="51">
        <f t="shared" si="0"/>
        <v>31.35</v>
      </c>
      <c r="J9" s="51">
        <f t="shared" si="0"/>
        <v>65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43</v>
      </c>
      <c r="E13" s="21">
        <v>80</v>
      </c>
      <c r="F13" s="28">
        <v>5.98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6.18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58.57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486</v>
      </c>
      <c r="D17" s="31" t="s">
        <v>42</v>
      </c>
      <c r="E17" s="17">
        <v>200</v>
      </c>
      <c r="F17" s="26">
        <v>3.1</v>
      </c>
      <c r="G17" s="17">
        <v>46</v>
      </c>
      <c r="H17" s="17">
        <v>0.1</v>
      </c>
      <c r="I17" s="17">
        <v>0.1</v>
      </c>
      <c r="J17" s="18">
        <v>11.1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30</v>
      </c>
      <c r="F18" s="26">
        <v>1.93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2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44" t="s">
        <v>36</v>
      </c>
      <c r="E20" s="45">
        <f>SUM(E13:E19)</f>
        <v>870</v>
      </c>
      <c r="F20" s="46">
        <f>SUM(F13:F19)</f>
        <v>87.15</v>
      </c>
      <c r="G20" s="46">
        <f t="shared" ref="G20:J20" si="1">SUM(G13:G19)</f>
        <v>840.9</v>
      </c>
      <c r="H20" s="46">
        <f t="shared" si="1"/>
        <v>34.82</v>
      </c>
      <c r="I20" s="46">
        <f t="shared" si="1"/>
        <v>34.299999999999997</v>
      </c>
      <c r="J20" s="46">
        <f t="shared" si="1"/>
        <v>96.38</v>
      </c>
    </row>
    <row r="21" spans="1:10" ht="15" thickBot="1" x14ac:dyDescent="0.35">
      <c r="A21" s="8"/>
      <c r="B21" s="9"/>
      <c r="C21" s="9"/>
      <c r="D21" s="47" t="s">
        <v>37</v>
      </c>
      <c r="E21" s="48">
        <f>E9+E20</f>
        <v>1375</v>
      </c>
      <c r="F21" s="49">
        <f>F9+F20+F10</f>
        <v>150.28</v>
      </c>
      <c r="G21" s="49">
        <f>G9+G20+G10</f>
        <v>1461.4</v>
      </c>
      <c r="H21" s="49">
        <f t="shared" ref="H21:J21" si="2">H9+H20+H10</f>
        <v>58.25</v>
      </c>
      <c r="I21" s="49">
        <f t="shared" si="2"/>
        <v>65.650000000000006</v>
      </c>
      <c r="J21" s="49">
        <f t="shared" si="2"/>
        <v>161.38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07.02.2024</vt:lpstr>
      <vt:lpstr>07.02.24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2024-02-06T07:14:39Z</dcterms:modified>
</cp:coreProperties>
</file>