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06.02.24 (2)" sheetId="40" r:id="rId1"/>
    <sheet name="06.02.2024(8)" sheetId="3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9" i="40"/>
  <c r="J21" i="40" s="1"/>
  <c r="I9" i="40"/>
  <c r="H9" i="40"/>
  <c r="G9" i="40"/>
  <c r="F9" i="40"/>
  <c r="E9" i="40"/>
  <c r="J20" i="39"/>
  <c r="I20" i="39"/>
  <c r="H20" i="39"/>
  <c r="G20" i="39"/>
  <c r="F20" i="39"/>
  <c r="E20" i="39"/>
  <c r="J9" i="39"/>
  <c r="J21" i="39" s="1"/>
  <c r="I9" i="39"/>
  <c r="H9" i="39"/>
  <c r="G9" i="39"/>
  <c r="G21" i="39" s="1"/>
  <c r="F9" i="39"/>
  <c r="E9" i="39"/>
  <c r="F21" i="39" l="1"/>
  <c r="E21" i="40"/>
  <c r="H21" i="39"/>
  <c r="E21" i="39"/>
  <c r="I21" i="39"/>
  <c r="I21" i="40"/>
  <c r="H21" i="40"/>
  <c r="G21" i="40"/>
  <c r="F21" i="40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<sst xmlns="http://schemas.openxmlformats.org/spreadsheetml/2006/main" count="87" uniqueCount="44">
  <si>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</si>
  <si>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</si>
  <si>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</si>
  <si>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</si>
  <si>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</si>
  <si>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</si>
  <si>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</si>
  <si>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</si>
  <si>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</si>
  <si>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</si>
  <si>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</si>
  <si>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</si>
  <si>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</si>
  <si>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</si>
  <si>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</si>
  <si>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</si>
  <si>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</si>
  <si>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</si>
  <si>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</si>
  <si>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</si>
  <si>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</si>
  <si>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</si>
  <si>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</si>
  <si>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</si>
  <si>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</si>
  <si>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</si>
  <si>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</si>
  <si>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</si>
  <si>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</si>
  <si>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каша гречневая рассыпчатая</t>
  </si>
  <si>
    <t>старше 12 лет</t>
  </si>
  <si>
    <t>напиток</t>
  </si>
  <si>
    <t>запеканка из творога со сгущенным молоком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</si>
  <si>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</si>
  <si>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</si>
  <si>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</si>
  <si>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</si>
  <si>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</si>
  <si>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</si>
  <si>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</si>
  <si>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>Напиток из шиповника</t>
  </si>
  <si>
    <t>Кофейный напиток</t>
  </si>
  <si>
    <t xml:space="preserve">запеканка из творога со сметанным соусом </t>
  </si>
  <si>
    <t>гуляш из отварной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</si>
</sst>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4" t="s">
        <v>25</v>
      </c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42</v>
      </c>
      <c r="E4" s="15">
        <v>220</v>
      </c>
      <c r="F4" s="25">
        <v>71.64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41</v>
      </c>
      <c r="E5" s="15">
        <v>200</v>
      </c>
      <c r="F5" s="25">
        <v>1.64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33</v>
      </c>
      <c r="C6" s="2">
        <v>63</v>
      </c>
      <c r="D6" s="32" t="s">
        <v>26</v>
      </c>
      <c r="E6" s="15">
        <v>45</v>
      </c>
      <c r="F6" s="25">
        <v>20.52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37</v>
      </c>
      <c r="C7" s="2"/>
      <c r="D7" s="32" t="s">
        <v>36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37</v>
      </c>
      <c r="C8" s="9"/>
      <c r="D8" s="33" t="s">
        <v>27</v>
      </c>
      <c r="E8" s="15">
        <v>30</v>
      </c>
      <c r="F8" s="25">
        <v>1.52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41">
        <f>SUM(F4:F8)</f>
        <v>97.059999999999988</v>
      </c>
      <c r="G9" s="41">
        <f>SUM(G4:G8)</f>
        <v>728.5</v>
      </c>
      <c r="H9" s="41">
        <f t="shared" ref="H9:J9" si="0">SUM(H4:H8)</f>
        <v>45.199999999999996</v>
      </c>
      <c r="I9" s="41">
        <f t="shared" si="0"/>
        <v>31.4</v>
      </c>
      <c r="J9" s="41">
        <f t="shared" si="0"/>
        <v>80.5</v>
      </c>
    </row>
    <row r="10" spans="1:10" x14ac:dyDescent="0.3">
      <c r="A10" s="4" t="s">
        <v>13</v>
      </c>
      <c r="B10" s="11" t="s">
        <v>39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31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38</v>
      </c>
      <c r="E14" s="15">
        <v>230</v>
      </c>
      <c r="F14" s="25">
        <v>10.28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 t="s">
        <v>17</v>
      </c>
      <c r="C15" s="2">
        <v>327</v>
      </c>
      <c r="D15" s="32" t="s">
        <v>43</v>
      </c>
      <c r="E15" s="17">
        <v>150</v>
      </c>
      <c r="F15" s="26">
        <v>59.39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29</v>
      </c>
      <c r="E16" s="15">
        <v>180</v>
      </c>
      <c r="F16" s="25">
        <v>10.68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" thickBot="1" x14ac:dyDescent="0.35">
      <c r="A17" s="7"/>
      <c r="B17" s="1" t="s">
        <v>31</v>
      </c>
      <c r="C17" s="2">
        <v>496</v>
      </c>
      <c r="D17" s="32" t="s">
        <v>40</v>
      </c>
      <c r="E17" s="17">
        <v>200</v>
      </c>
      <c r="F17" s="26">
        <v>5.4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36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19</v>
      </c>
      <c r="C19" s="2"/>
      <c r="D19" s="32" t="s">
        <v>27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820</v>
      </c>
      <c r="F20" s="25">
        <f>SUM(F14:F19)</f>
        <v>89.089999999999989</v>
      </c>
      <c r="G20" s="25">
        <f t="shared" ref="G20:J20" si="1">SUM(G14:G19)</f>
        <v>945.2</v>
      </c>
      <c r="H20" s="25">
        <f t="shared" si="1"/>
        <v>38.770000000000003</v>
      </c>
      <c r="I20" s="25">
        <f t="shared" si="1"/>
        <v>28.869999999999997</v>
      </c>
      <c r="J20" s="25">
        <f t="shared" si="1"/>
        <v>136.69999999999999</v>
      </c>
    </row>
    <row r="21" spans="1:10" ht="15" thickBot="1" x14ac:dyDescent="0.35">
      <c r="A21" s="8"/>
      <c r="B21" s="9"/>
      <c r="C21" s="9"/>
      <c r="D21" s="33"/>
      <c r="E21" s="19">
        <f>E9+E10+E20</f>
        <v>1345</v>
      </c>
      <c r="F21" s="27">
        <f t="shared" ref="F21" si="2">F9+F10+F20</f>
        <v>186.14999999999998</v>
      </c>
      <c r="G21" s="27">
        <f>G9+G10+G20</f>
        <v>1673.7</v>
      </c>
      <c r="H21" s="27">
        <f t="shared" ref="H21:J21" si="3">H9+H10+H20</f>
        <v>83.97</v>
      </c>
      <c r="I21" s="27">
        <f t="shared" si="3"/>
        <v>60.269999999999996</v>
      </c>
      <c r="J21" s="27">
        <f t="shared" si="3"/>
        <v>217.2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24" t="s">
        <v>30</v>
      </c>
      <c r="I1" t="s">
        <v>1</v>
      </c>
      <c r="J1" s="23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32</v>
      </c>
      <c r="E4" s="15">
        <v>250</v>
      </c>
      <c r="F4" s="25">
        <v>83.33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41</v>
      </c>
      <c r="E5" s="15">
        <v>200</v>
      </c>
      <c r="F5" s="25">
        <v>1.64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33</v>
      </c>
      <c r="C6" s="2">
        <v>63</v>
      </c>
      <c r="D6" s="32" t="s">
        <v>26</v>
      </c>
      <c r="E6" s="15">
        <v>45</v>
      </c>
      <c r="F6" s="25">
        <v>20.52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34</v>
      </c>
      <c r="C7" s="2"/>
      <c r="D7" s="32" t="s">
        <v>36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35</v>
      </c>
      <c r="C8" s="9"/>
      <c r="D8" s="33" t="s">
        <v>27</v>
      </c>
      <c r="E8" s="15">
        <v>30</v>
      </c>
      <c r="F8" s="25">
        <v>1.6</v>
      </c>
      <c r="G8" s="15">
        <v>58.5</v>
      </c>
      <c r="H8" s="15">
        <v>2.1</v>
      </c>
      <c r="I8" s="15">
        <v>1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555</v>
      </c>
      <c r="F9" s="39">
        <f>SUM(F4:F8)</f>
        <v>108.82999999999998</v>
      </c>
      <c r="G9" s="39">
        <f t="shared" ref="G9:J9" si="0">SUM(G4:G8)</f>
        <v>728.5</v>
      </c>
      <c r="H9" s="39">
        <f t="shared" si="0"/>
        <v>45.199999999999996</v>
      </c>
      <c r="I9" s="39">
        <f t="shared" si="0"/>
        <v>31.7</v>
      </c>
      <c r="J9" s="39">
        <f t="shared" si="0"/>
        <v>80.5</v>
      </c>
    </row>
    <row r="10" spans="1:10" x14ac:dyDescent="0.3">
      <c r="A10" s="4" t="s">
        <v>13</v>
      </c>
      <c r="B10" s="11" t="s">
        <v>39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38</v>
      </c>
      <c r="E14" s="17">
        <v>280</v>
      </c>
      <c r="F14" s="26">
        <v>16.54</v>
      </c>
      <c r="G14" s="17">
        <v>269</v>
      </c>
      <c r="H14" s="17">
        <v>9.1</v>
      </c>
      <c r="I14" s="17">
        <v>6.4</v>
      </c>
      <c r="J14" s="18">
        <v>43.7</v>
      </c>
    </row>
    <row r="15" spans="1:10" x14ac:dyDescent="0.3">
      <c r="A15" s="7"/>
      <c r="B15" s="1" t="s">
        <v>17</v>
      </c>
      <c r="C15" s="2">
        <v>327</v>
      </c>
      <c r="D15" s="32" t="s">
        <v>43</v>
      </c>
      <c r="E15" s="17">
        <v>150</v>
      </c>
      <c r="F15" s="26">
        <v>59.39</v>
      </c>
      <c r="G15" s="17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29</v>
      </c>
      <c r="E16" s="17">
        <v>200</v>
      </c>
      <c r="F16" s="26">
        <v>11.87</v>
      </c>
      <c r="G16" s="17">
        <v>333</v>
      </c>
      <c r="H16" s="17">
        <v>11.7</v>
      </c>
      <c r="I16" s="17">
        <v>8.8000000000000007</v>
      </c>
      <c r="J16" s="18">
        <v>51.8</v>
      </c>
    </row>
    <row r="17" spans="1:10" ht="15" thickBot="1" x14ac:dyDescent="0.35">
      <c r="A17" s="7"/>
      <c r="B17" s="1" t="s">
        <v>31</v>
      </c>
      <c r="C17" s="2">
        <v>496</v>
      </c>
      <c r="D17" s="32" t="s">
        <v>40</v>
      </c>
      <c r="E17" s="17">
        <v>200</v>
      </c>
      <c r="F17" s="26">
        <v>5.4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36</v>
      </c>
      <c r="E18" s="15">
        <v>30</v>
      </c>
      <c r="F18" s="25">
        <v>2.61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x14ac:dyDescent="0.3">
      <c r="A19" s="7"/>
      <c r="B19" s="1" t="s">
        <v>19</v>
      </c>
      <c r="C19" s="2"/>
      <c r="D19" s="32" t="s">
        <v>27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890</v>
      </c>
      <c r="F20" s="40">
        <f>SUM(F14:F19)+F13</f>
        <v>97.410000000000011</v>
      </c>
      <c r="G20" s="40">
        <f t="shared" ref="G20:J20" si="1">SUM(G14:G19)+G13</f>
        <v>1006.5</v>
      </c>
      <c r="H20" s="40">
        <f t="shared" si="1"/>
        <v>40.869999999999997</v>
      </c>
      <c r="I20" s="40">
        <f t="shared" si="1"/>
        <v>30.970000000000002</v>
      </c>
      <c r="J20" s="40">
        <f t="shared" si="1"/>
        <v>144.6</v>
      </c>
    </row>
    <row r="21" spans="1:10" ht="15" thickBot="1" x14ac:dyDescent="0.35">
      <c r="A21" s="8"/>
      <c r="B21" s="9"/>
      <c r="C21" s="9"/>
      <c r="D21" s="33"/>
      <c r="E21" s="19">
        <f>E9+E10+E20</f>
        <v>1445</v>
      </c>
      <c r="F21" s="27">
        <f>F9+F10+F20</f>
        <v>206.24</v>
      </c>
      <c r="G21" s="27">
        <f t="shared" ref="G21:J21" si="2">G9+G10+G20</f>
        <v>1735</v>
      </c>
      <c r="H21" s="27">
        <f t="shared" si="2"/>
        <v>86.07</v>
      </c>
      <c r="I21" s="27">
        <f t="shared" si="2"/>
        <v>62.67</v>
      </c>
      <c r="J21" s="27">
        <f t="shared" si="2"/>
        <v>225.1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06.02.24 (2)</vt:lpstr>
      <vt:lpstr>06.02.2024(8)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2024-02-05T06:24:50Z</dcterms:modified>
</cp:coreProperties>
</file>