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694" activeTab="1"/>
  </bookViews>
  <sheets>
    <sheet name="28.02.2023 (2)" sheetId="16" r:id="rId1"/>
    <sheet name="28.02.23 (2)" sheetId="1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6" l="1"/>
  <c r="I23" i="16"/>
  <c r="H23" i="16"/>
  <c r="G23" i="16"/>
  <c r="F23" i="16"/>
  <c r="G22" i="16"/>
  <c r="F22" i="16"/>
  <c r="J21" i="15"/>
  <c r="I21" i="15"/>
  <c r="H21" i="15"/>
  <c r="G21" i="15"/>
  <c r="G20" i="15"/>
  <c r="F21" i="15"/>
  <c r="F20" i="15"/>
  <c r="J11" i="16"/>
  <c r="I11" i="16"/>
  <c r="H11" i="16"/>
  <c r="G11" i="16"/>
  <c r="F11" i="16"/>
  <c r="J9" i="15"/>
  <c r="I9" i="15"/>
  <c r="H9" i="15"/>
  <c r="G9" i="15"/>
  <c r="F9" i="15"/>
</calcChain>
</file>

<file path=xl/sharedStrings.xml><?xml version="1.0" encoding="utf-8"?>
<sst xmlns="http://schemas.openxmlformats.org/spreadsheetml/2006/main" count="87" uniqueCount="43">
  <si>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</si>
  <si>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</si>
  <si>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</si>
  <si>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</si>
  <si>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</si>
  <si>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</si>
  <si>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</si>
  <si>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</si>
  <si>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</si>
  <si>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</si>
  <si>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</si>
  <si>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</si>
  <si>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</si>
  <si>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</si>
  <si>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</si>
  <si>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</si>
  <si>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</si>
  <si>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</si>
  <si>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</si>
  <si>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</si>
  <si>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</si>
  <si>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</si>
  <si>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</si>
  <si>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</si>
  <si>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</si>
  <si>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</si>
  <si>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</si>
  <si>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</si>
  <si>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</si>
  <si>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</si>
  <si>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</si>
  <si>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</si>
  <si>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</si>
  <si>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Сок яблочный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</si>
  <si>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</si>
  <si>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</si>
  <si>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</si>
  <si>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</si>
  <si>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</si>
  <si>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Кисель Витошка</t>
  </si>
  <si>
    <t xml:space="preserve">хлеб </t>
  </si>
  <si>
    <t>Хлеб витаминный</t>
  </si>
  <si>
    <t>Хлеб р- заварной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</si>
</sst>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20</v>
      </c>
      <c r="F1" s="24" t="s">
        <v>30</v>
      </c>
      <c r="I1" t="s">
        <v>1</v>
      </c>
      <c r="J1" s="23">
        <v>44974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14.37</v>
      </c>
      <c r="G4" s="15">
        <v>250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1.46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21</v>
      </c>
      <c r="C8" s="2"/>
      <c r="D8" s="34" t="s">
        <v>32</v>
      </c>
      <c r="E8" s="17">
        <v>40</v>
      </c>
      <c r="F8" s="26">
        <v>1.62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1" t="s">
        <v>21</v>
      </c>
      <c r="C9" s="9"/>
      <c r="D9" s="35" t="s">
        <v>27</v>
      </c>
      <c r="E9" s="19">
        <v>30</v>
      </c>
      <c r="F9" s="27">
        <v>1.24</v>
      </c>
      <c r="G9" s="19">
        <v>58.5</v>
      </c>
      <c r="H9" s="19">
        <v>2.1</v>
      </c>
      <c r="I9" s="19">
        <v>1</v>
      </c>
      <c r="J9" s="20">
        <v>13.5</v>
      </c>
    </row>
    <row r="10" spans="1:10" x14ac:dyDescent="0.25">
      <c r="A10" s="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7"/>
      <c r="B11" s="38"/>
      <c r="C11" s="38"/>
      <c r="D11" s="39"/>
      <c r="E11" s="40"/>
      <c r="F11" s="41">
        <f>SUM(F4:F9)</f>
        <v>37.15</v>
      </c>
      <c r="G11" s="40">
        <f>SUM(G4:G9)</f>
        <v>590.5</v>
      </c>
      <c r="H11" s="40">
        <f t="shared" ref="H11:J11" si="0">SUM(H4:H9)</f>
        <v>18.700000000000003</v>
      </c>
      <c r="I11" s="40">
        <f t="shared" si="0"/>
        <v>18.400000000000002</v>
      </c>
      <c r="J11" s="40">
        <f t="shared" si="0"/>
        <v>77.900000000000006</v>
      </c>
    </row>
    <row r="12" spans="1:10" x14ac:dyDescent="0.25">
      <c r="A12" s="4" t="s">
        <v>13</v>
      </c>
      <c r="B12" s="11" t="s">
        <v>31</v>
      </c>
      <c r="C12" s="6"/>
      <c r="D12" s="33" t="s">
        <v>33</v>
      </c>
      <c r="E12" s="15">
        <v>200</v>
      </c>
      <c r="F12" s="25">
        <v>17.34</v>
      </c>
      <c r="G12" s="15">
        <v>86</v>
      </c>
      <c r="H12" s="15">
        <v>1</v>
      </c>
      <c r="I12" s="15">
        <v>0.2</v>
      </c>
      <c r="J12" s="16">
        <v>20.2</v>
      </c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>
        <v>95</v>
      </c>
      <c r="D16" s="34" t="s">
        <v>35</v>
      </c>
      <c r="E16" s="17">
        <v>250</v>
      </c>
      <c r="F16" s="26">
        <v>5.49</v>
      </c>
      <c r="G16" s="17">
        <v>191</v>
      </c>
      <c r="H16" s="17">
        <v>11.25</v>
      </c>
      <c r="I16" s="17">
        <v>12.5</v>
      </c>
      <c r="J16" s="18">
        <v>7.5</v>
      </c>
    </row>
    <row r="17" spans="1:10" x14ac:dyDescent="0.25">
      <c r="A17" s="7"/>
      <c r="B17" s="1" t="s">
        <v>17</v>
      </c>
      <c r="C17" s="2" t="s">
        <v>37</v>
      </c>
      <c r="D17" s="2" t="s">
        <v>38</v>
      </c>
      <c r="E17" s="34">
        <v>150</v>
      </c>
      <c r="F17" s="26">
        <v>55.41</v>
      </c>
      <c r="G17" s="17">
        <v>226</v>
      </c>
      <c r="H17" s="17">
        <v>12.85</v>
      </c>
      <c r="I17" s="17">
        <v>11.78</v>
      </c>
      <c r="J17" s="18">
        <v>20</v>
      </c>
    </row>
    <row r="18" spans="1:10" x14ac:dyDescent="0.25">
      <c r="A18" s="7"/>
      <c r="B18" s="1" t="s">
        <v>18</v>
      </c>
      <c r="C18" s="2">
        <v>388</v>
      </c>
      <c r="D18" s="2" t="s">
        <v>36</v>
      </c>
      <c r="E18" s="34">
        <v>200</v>
      </c>
      <c r="F18" s="26">
        <v>3.16</v>
      </c>
      <c r="G18" s="17">
        <v>260</v>
      </c>
      <c r="H18" s="17">
        <v>22.66</v>
      </c>
      <c r="I18" s="17">
        <v>1.6</v>
      </c>
      <c r="J18" s="18">
        <v>41.7</v>
      </c>
    </row>
    <row r="19" spans="1:10" x14ac:dyDescent="0.25">
      <c r="A19" s="7"/>
      <c r="B19" s="1" t="s">
        <v>19</v>
      </c>
      <c r="C19" s="2">
        <v>484</v>
      </c>
      <c r="D19" s="34" t="s">
        <v>39</v>
      </c>
      <c r="E19" s="17">
        <v>200</v>
      </c>
      <c r="F19" s="26">
        <v>11.23</v>
      </c>
      <c r="G19" s="17">
        <v>60</v>
      </c>
      <c r="H19" s="17">
        <v>0</v>
      </c>
      <c r="I19" s="17">
        <v>0</v>
      </c>
      <c r="J19" s="18">
        <v>15</v>
      </c>
    </row>
    <row r="20" spans="1:10" x14ac:dyDescent="0.25">
      <c r="A20" s="7"/>
      <c r="B20" s="1" t="s">
        <v>40</v>
      </c>
      <c r="C20" s="2"/>
      <c r="D20" s="34" t="s">
        <v>41</v>
      </c>
      <c r="E20" s="17">
        <v>30</v>
      </c>
      <c r="F20" s="26">
        <v>2.36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25">
      <c r="A21" s="7"/>
      <c r="B21" s="1" t="s">
        <v>40</v>
      </c>
      <c r="C21" s="2"/>
      <c r="D21" s="34" t="s">
        <v>42</v>
      </c>
      <c r="E21" s="17">
        <v>20</v>
      </c>
      <c r="F21" s="26">
        <v>1</v>
      </c>
      <c r="G21" s="17">
        <v>39</v>
      </c>
      <c r="H21" s="17">
        <v>1.4</v>
      </c>
      <c r="I21" s="17">
        <v>0.7</v>
      </c>
      <c r="J21" s="18">
        <v>9</v>
      </c>
    </row>
    <row r="22" spans="1:10" x14ac:dyDescent="0.25">
      <c r="A22" s="7"/>
      <c r="B22" s="29"/>
      <c r="C22" s="29"/>
      <c r="D22" s="37"/>
      <c r="E22" s="30"/>
      <c r="F22" s="31">
        <f>SUM(F16:F21)</f>
        <v>78.650000000000006</v>
      </c>
      <c r="G22" s="30">
        <f>SUM(G16:G21)</f>
        <v>846</v>
      </c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34</v>
      </c>
      <c r="E23" s="19"/>
      <c r="F23" s="27">
        <f>F11+F12+F22</f>
        <v>133.13999999999999</v>
      </c>
      <c r="G23" s="27">
        <f t="shared" ref="G23:J23" si="1">G11+G12+G22</f>
        <v>1522.5</v>
      </c>
      <c r="H23" s="27">
        <f t="shared" si="1"/>
        <v>19.700000000000003</v>
      </c>
      <c r="I23" s="27">
        <f t="shared" si="1"/>
        <v>18.600000000000001</v>
      </c>
      <c r="J23" s="27">
        <f t="shared" si="1"/>
        <v>98.100000000000009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20</v>
      </c>
      <c r="F1" s="24" t="s">
        <v>25</v>
      </c>
      <c r="I1" t="s">
        <v>1</v>
      </c>
      <c r="J1" s="23">
        <v>44985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28</v>
      </c>
      <c r="E4" s="15">
        <v>200</v>
      </c>
      <c r="F4" s="25">
        <v>11.56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1.46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21</v>
      </c>
      <c r="C7" s="2"/>
      <c r="D7" s="34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5" t="s">
        <v>27</v>
      </c>
      <c r="E8" s="19">
        <v>30</v>
      </c>
      <c r="F8" s="27">
        <v>1.24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15.88</v>
      </c>
      <c r="G9" s="40">
        <f>SUM(G4:G8)</f>
        <v>391.5</v>
      </c>
      <c r="H9" s="40">
        <f t="shared" ref="H9:J9" si="0">SUM(H4:H8)</f>
        <v>11.799999999999999</v>
      </c>
      <c r="I9" s="40">
        <f t="shared" si="0"/>
        <v>9.3000000000000007</v>
      </c>
      <c r="J9" s="40">
        <f t="shared" si="0"/>
        <v>68</v>
      </c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95</v>
      </c>
      <c r="D14" s="34" t="s">
        <v>35</v>
      </c>
      <c r="E14" s="17">
        <v>200</v>
      </c>
      <c r="F14" s="26">
        <v>4.1900000000000004</v>
      </c>
      <c r="G14" s="17">
        <v>153</v>
      </c>
      <c r="H14" s="17">
        <v>8.8000000000000007</v>
      </c>
      <c r="I14" s="17">
        <v>10.3</v>
      </c>
      <c r="J14" s="18">
        <v>6.1</v>
      </c>
    </row>
    <row r="15" spans="1:10" x14ac:dyDescent="0.25">
      <c r="A15" s="7"/>
      <c r="B15" s="1" t="s">
        <v>17</v>
      </c>
      <c r="C15" s="2" t="s">
        <v>37</v>
      </c>
      <c r="D15" s="2" t="s">
        <v>38</v>
      </c>
      <c r="E15" s="34">
        <v>140</v>
      </c>
      <c r="F15" s="26">
        <v>50.24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25">
      <c r="A16" s="7"/>
      <c r="B16" s="1" t="s">
        <v>18</v>
      </c>
      <c r="C16" s="2">
        <v>388</v>
      </c>
      <c r="D16" s="2" t="s">
        <v>36</v>
      </c>
      <c r="E16" s="34">
        <v>150</v>
      </c>
      <c r="F16" s="26">
        <v>2.35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25">
      <c r="A17" s="7"/>
      <c r="B17" s="1" t="s">
        <v>19</v>
      </c>
      <c r="C17" s="2">
        <v>484</v>
      </c>
      <c r="D17" s="34" t="s">
        <v>39</v>
      </c>
      <c r="E17" s="17">
        <v>200</v>
      </c>
      <c r="F17" s="26">
        <v>11.23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40</v>
      </c>
      <c r="C18" s="2"/>
      <c r="D18" s="34" t="s">
        <v>41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40</v>
      </c>
      <c r="C19" s="2"/>
      <c r="D19" s="34" t="s">
        <v>42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7"/>
      <c r="E20" s="30"/>
      <c r="F20" s="31">
        <f>SUM(F14:F19)</f>
        <v>70.63000000000001</v>
      </c>
      <c r="G20" s="30">
        <f>SUM(G14:G19)</f>
        <v>728</v>
      </c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34</v>
      </c>
      <c r="E21" s="19"/>
      <c r="F21" s="27">
        <f>F9+F20</f>
        <v>86.51</v>
      </c>
      <c r="G21" s="19">
        <f>G9+G20</f>
        <v>1119.5</v>
      </c>
      <c r="H21" s="19">
        <f t="shared" ref="H21:J21" si="1">H9+H20</f>
        <v>11.799999999999999</v>
      </c>
      <c r="I21" s="19">
        <f t="shared" si="1"/>
        <v>9.3000000000000007</v>
      </c>
      <c r="J21" s="19">
        <f t="shared" si="1"/>
        <v>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28.02.2023 (2)</vt:lpstr>
      <vt:lpstr>28.02.23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2023-02-27T09:50:20Z</dcterms:modified>
</cp:coreProperties>
</file>