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1.02.23 (2)" sheetId="15" r:id="rId1"/>
    <sheet name="21.02 (2)" sheetId="1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4" l="1"/>
  <c r="E9" i="14"/>
  <c r="E20" i="14" s="1"/>
  <c r="J21" i="15"/>
  <c r="I21" i="15"/>
  <c r="H21" i="15"/>
  <c r="G21" i="15"/>
  <c r="F21" i="15"/>
  <c r="E21" i="15"/>
  <c r="J10" i="15"/>
  <c r="J22" i="15" s="1"/>
  <c r="I10" i="15"/>
  <c r="I22" i="15" s="1"/>
  <c r="H10" i="15"/>
  <c r="H22" i="15" s="1"/>
  <c r="G10" i="15"/>
  <c r="G22" i="15" s="1"/>
  <c r="F10" i="15"/>
  <c r="F22" i="15" s="1"/>
  <c r="E10" i="15"/>
  <c r="J19" i="14"/>
  <c r="I19" i="14"/>
  <c r="H19" i="14"/>
  <c r="H20" i="14" s="1"/>
  <c r="G19" i="14"/>
  <c r="G20" i="14" s="1"/>
  <c r="F19" i="14"/>
  <c r="J9" i="14"/>
  <c r="I9" i="14"/>
  <c r="H9" i="14"/>
  <c r="G9" i="14"/>
  <c r="F9" i="14"/>
  <c r="E22" i="15" l="1"/>
  <c r="F20" i="14"/>
  <c r="J20" i="14"/>
  <c r="I20" i="14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<sst xmlns="http://schemas.openxmlformats.org/spreadsheetml/2006/main" count="94" uniqueCount="47">
  <si>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</si>
  <si>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</si>
  <si>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</si>
  <si>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</si>
  <si>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</si>
  <si>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</si>
  <si>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</si>
  <si>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</si>
  <si>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</si>
  <si>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</si>
  <si>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</si>
  <si>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</si>
  <si>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</si>
  <si>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</si>
  <si>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</si>
  <si>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</si>
  <si>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</si>
  <si>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</si>
  <si>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</si>
  <si>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</si>
  <si>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</si>
  <si>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</si>
  <si>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</si>
  <si>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</si>
  <si>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</si>
  <si>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</si>
  <si>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</si>
  <si>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</si>
  <si>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</si>
  <si>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</si>
  <si>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</si>
  <si>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</si>
  <si>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старше 12 лет</t>
  </si>
  <si>
    <t>запеканка рисовая с творогом, соус молочный сладкий</t>
  </si>
  <si>
    <t>282\406</t>
  </si>
  <si>
    <t>чай с молоком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</si>
  <si>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</si>
  <si>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</si>
  <si>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</si>
  <si>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</si>
  <si>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</si>
  <si>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</si>
  <si>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</si>
  <si>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</si>
  <si>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</si>
  <si>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из творога и  сладким соусом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</si>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</sst>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32</v>
      </c>
      <c r="I1" t="s">
        <v>1</v>
      </c>
      <c r="J1" s="23">
        <v>44978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0" t="s">
        <v>33</v>
      </c>
      <c r="E4" s="15">
        <v>180</v>
      </c>
      <c r="F4" s="25">
        <v>56.91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4.2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43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29</v>
      </c>
      <c r="E8" s="52">
        <v>30</v>
      </c>
      <c r="F8" s="53">
        <v>1.5</v>
      </c>
      <c r="G8" s="52">
        <v>58.5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/>
      <c r="C9" s="2"/>
      <c r="D9" s="31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5"/>
      <c r="C10" s="35"/>
      <c r="D10" s="44" t="s">
        <v>39</v>
      </c>
      <c r="E10" s="45">
        <f t="shared" ref="E10:J10" si="0">SUM(E4:E9)</f>
        <v>485</v>
      </c>
      <c r="F10" s="46">
        <f t="shared" si="0"/>
        <v>82.69</v>
      </c>
      <c r="G10" s="46">
        <f t="shared" si="0"/>
        <v>663.5</v>
      </c>
      <c r="H10" s="46">
        <f t="shared" si="0"/>
        <v>39.9</v>
      </c>
      <c r="I10" s="46">
        <f t="shared" si="0"/>
        <v>21.2</v>
      </c>
      <c r="J10" s="46">
        <f t="shared" si="0"/>
        <v>81.699999999999989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30</v>
      </c>
      <c r="D15" s="31" t="s">
        <v>31</v>
      </c>
      <c r="E15" s="17">
        <v>280</v>
      </c>
      <c r="F15" s="26">
        <v>17.48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37</v>
      </c>
      <c r="D16" s="34" t="s">
        <v>38</v>
      </c>
      <c r="E16" s="34">
        <v>150</v>
      </c>
      <c r="F16" s="34">
        <v>50.48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36</v>
      </c>
      <c r="E17" s="17">
        <v>200</v>
      </c>
      <c r="F17" s="26">
        <v>9.39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462</v>
      </c>
      <c r="D18" s="31" t="s">
        <v>46</v>
      </c>
      <c r="E18" s="17">
        <v>200</v>
      </c>
      <c r="F18" s="26">
        <v>7.14</v>
      </c>
      <c r="G18" s="17">
        <v>94</v>
      </c>
      <c r="H18" s="17">
        <v>3.3</v>
      </c>
      <c r="I18" s="17">
        <v>2.9</v>
      </c>
      <c r="J18" s="18">
        <v>13.8</v>
      </c>
    </row>
    <row r="19" spans="1:10" x14ac:dyDescent="0.25">
      <c r="A19" s="7"/>
      <c r="B19" s="1" t="s">
        <v>23</v>
      </c>
      <c r="C19" s="2"/>
      <c r="D19" s="31" t="s">
        <v>44</v>
      </c>
      <c r="E19" s="17">
        <v>30</v>
      </c>
      <c r="F19" s="26">
        <v>1.62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1" t="s">
        <v>29</v>
      </c>
      <c r="E20" s="19">
        <v>40</v>
      </c>
      <c r="F20" s="27">
        <v>2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2" t="s">
        <v>40</v>
      </c>
      <c r="E21" s="47">
        <f>SUM(E15:E20)</f>
        <v>900</v>
      </c>
      <c r="F21" s="48">
        <f>SUM(F15:F20)</f>
        <v>88.11</v>
      </c>
      <c r="G21" s="48">
        <f t="shared" ref="G21:J21" si="1">SUM(G15:G20)</f>
        <v>965.5</v>
      </c>
      <c r="H21" s="48">
        <f t="shared" si="1"/>
        <v>34.9</v>
      </c>
      <c r="I21" s="48">
        <f t="shared" si="1"/>
        <v>25.900000000000002</v>
      </c>
      <c r="J21" s="48">
        <f t="shared" si="1"/>
        <v>136.10000000000002</v>
      </c>
    </row>
    <row r="22" spans="1:10" ht="15.75" thickBot="1" x14ac:dyDescent="0.3">
      <c r="A22" s="8"/>
      <c r="B22" s="9"/>
      <c r="C22" s="9"/>
      <c r="D22" s="43" t="s">
        <v>41</v>
      </c>
      <c r="E22" s="49">
        <f>E10+E21</f>
        <v>1385</v>
      </c>
      <c r="F22" s="50">
        <f>F10+F21</f>
        <v>170.8</v>
      </c>
      <c r="G22" s="49">
        <f>G10+G21</f>
        <v>1629</v>
      </c>
      <c r="H22" s="49">
        <f t="shared" ref="H22:J22" si="2">H10+H21</f>
        <v>74.8</v>
      </c>
      <c r="I22" s="49">
        <f t="shared" si="2"/>
        <v>47.1</v>
      </c>
      <c r="J22" s="49">
        <f t="shared" si="2"/>
        <v>217.8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27</v>
      </c>
      <c r="I1" t="s">
        <v>1</v>
      </c>
      <c r="J1" s="23">
        <v>44978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0" t="s">
        <v>45</v>
      </c>
      <c r="E4" s="15">
        <v>180</v>
      </c>
      <c r="F4" s="25">
        <v>36.51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4.2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29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/>
      <c r="B9" s="11"/>
      <c r="C9" s="6"/>
      <c r="D9" s="41" t="s">
        <v>39</v>
      </c>
      <c r="E9" s="36">
        <f>SUM(E4:E8)</f>
        <v>485</v>
      </c>
      <c r="F9" s="37">
        <f t="shared" ref="F9:J9" si="0">SUM(F4:F8)</f>
        <v>62.29</v>
      </c>
      <c r="G9" s="36">
        <f t="shared" si="0"/>
        <v>663.5</v>
      </c>
      <c r="H9" s="36">
        <f t="shared" si="0"/>
        <v>39.9</v>
      </c>
      <c r="I9" s="36">
        <f t="shared" si="0"/>
        <v>21.2</v>
      </c>
      <c r="J9" s="36">
        <f t="shared" si="0"/>
        <v>81.699999999999989</v>
      </c>
    </row>
    <row r="10" spans="1:10" x14ac:dyDescent="0.25">
      <c r="A10" s="4" t="s">
        <v>13</v>
      </c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30</v>
      </c>
      <c r="D13" s="31" t="s">
        <v>31</v>
      </c>
      <c r="E13" s="17">
        <v>230</v>
      </c>
      <c r="F13" s="26">
        <v>13.69</v>
      </c>
      <c r="G13" s="17">
        <v>240.7</v>
      </c>
      <c r="H13" s="17">
        <v>8.1999999999999993</v>
      </c>
      <c r="I13" s="17">
        <v>5.2</v>
      </c>
      <c r="J13" s="18">
        <v>41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34">
        <v>140</v>
      </c>
      <c r="F14" s="34">
        <v>46.35</v>
      </c>
      <c r="G14" s="34">
        <v>203</v>
      </c>
      <c r="H14" s="34">
        <v>9.6999999999999993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1" t="s">
        <v>36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19</v>
      </c>
      <c r="C16" s="2">
        <v>462</v>
      </c>
      <c r="D16" s="31" t="s">
        <v>46</v>
      </c>
      <c r="E16" s="17">
        <v>200</v>
      </c>
      <c r="F16" s="26">
        <v>7.14</v>
      </c>
      <c r="G16" s="17">
        <v>94</v>
      </c>
      <c r="H16" s="17">
        <v>3.3</v>
      </c>
      <c r="I16" s="17">
        <v>2.9</v>
      </c>
      <c r="J16" s="18">
        <v>13.8</v>
      </c>
    </row>
    <row r="17" spans="1:10" x14ac:dyDescent="0.25">
      <c r="A17" s="7"/>
      <c r="B17" s="2" t="s">
        <v>22</v>
      </c>
      <c r="C17" s="2"/>
      <c r="D17" s="31" t="s">
        <v>42</v>
      </c>
      <c r="E17" s="17">
        <v>30</v>
      </c>
      <c r="F17" s="26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9" t="s">
        <v>22</v>
      </c>
      <c r="C18" s="2"/>
      <c r="D18" s="31" t="s">
        <v>29</v>
      </c>
      <c r="E18" s="17">
        <v>35</v>
      </c>
      <c r="F18" s="26">
        <v>1.73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25">
      <c r="A19" s="7"/>
      <c r="B19" s="29"/>
      <c r="C19" s="29"/>
      <c r="D19" s="42" t="s">
        <v>40</v>
      </c>
      <c r="E19" s="38">
        <f>SUM(E13:E18)</f>
        <v>835</v>
      </c>
      <c r="F19" s="38">
        <f>SUM(F13:F18)</f>
        <v>79.920000000000016</v>
      </c>
      <c r="G19" s="38">
        <f t="shared" ref="G19:J19" si="1">SUM(G13:G18)</f>
        <v>920.2</v>
      </c>
      <c r="H19" s="38">
        <f t="shared" si="1"/>
        <v>33</v>
      </c>
      <c r="I19" s="38">
        <f t="shared" si="1"/>
        <v>23</v>
      </c>
      <c r="J19" s="38">
        <f t="shared" si="1"/>
        <v>132.19999999999999</v>
      </c>
    </row>
    <row r="20" spans="1:10" ht="15.75" thickBot="1" x14ac:dyDescent="0.3">
      <c r="A20" s="8"/>
      <c r="B20" s="9"/>
      <c r="C20" s="9"/>
      <c r="D20" s="43" t="s">
        <v>41</v>
      </c>
      <c r="E20" s="39">
        <f>E9+E19</f>
        <v>1320</v>
      </c>
      <c r="F20" s="40">
        <f>F9+F19</f>
        <v>142.21</v>
      </c>
      <c r="G20" s="55">
        <f>G9+G19+G10</f>
        <v>1583.7</v>
      </c>
      <c r="H20" s="55">
        <f t="shared" ref="H20:J20" si="2">H9+H19+H10</f>
        <v>72.900000000000006</v>
      </c>
      <c r="I20" s="55">
        <f t="shared" si="2"/>
        <v>44.2</v>
      </c>
      <c r="J20" s="55">
        <f t="shared" si="2"/>
        <v>213.89999999999998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21.02.23 (2)</vt:lpstr>
      <vt:lpstr>21.02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2023-02-20T07:08:41Z</dcterms:modified>
</cp:coreProperties>
</file>