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5.02 (3)" sheetId="17" r:id="rId1"/>
    <sheet name="15.02.23 (3)" sheetId="1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7" l="1"/>
  <c r="J20" i="17"/>
  <c r="I20" i="17"/>
  <c r="H20" i="17"/>
  <c r="G20" i="17"/>
  <c r="G21" i="17" s="1"/>
  <c r="F20" i="17"/>
  <c r="J9" i="17"/>
  <c r="I9" i="17"/>
  <c r="I21" i="17" s="1"/>
  <c r="H9" i="17"/>
  <c r="H21" i="17" s="1"/>
  <c r="G9" i="17"/>
  <c r="F9" i="17"/>
  <c r="F21" i="17" s="1"/>
  <c r="J20" i="16"/>
  <c r="I20" i="16"/>
  <c r="H20" i="16"/>
  <c r="G20" i="16"/>
  <c r="F20" i="16"/>
  <c r="J9" i="16"/>
  <c r="J21" i="16" s="1"/>
  <c r="I9" i="16"/>
  <c r="H9" i="16"/>
  <c r="H21" i="16" s="1"/>
  <c r="G9" i="16"/>
  <c r="G21" i="16" s="1"/>
  <c r="F9" i="16"/>
  <c r="F21" i="16" s="1"/>
  <c r="I21" i="16" l="1"/>
</calcChain>
</file>

<file path=xl/sharedStrings.xml><?xml version="1.0" encoding="utf-8"?>
<sst xmlns="http://schemas.openxmlformats.org/spreadsheetml/2006/main" count="91" uniqueCount="42">
  <si>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</si>
  <si>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</si>
  <si>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</si>
  <si>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</si>
  <si>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</si>
  <si>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</si>
  <si>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</si>
  <si>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</si>
  <si>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</si>
  <si>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</si>
  <si>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</si>
  <si>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</si>
  <si>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</si>
  <si>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</si>
  <si>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</si>
  <si>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</si>
  <si>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</si>
  <si>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</si>
  <si>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</si>
  <si>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</si>
  <si>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</si>
  <si>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</si>
  <si>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</si>
  <si>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</si>
  <si>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</si>
  <si>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</si>
  <si>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хлеб ржаной</t>
  </si>
  <si>
    <t>рассольник ленинградский</t>
  </si>
  <si>
    <t>макаронные изделия отварные</t>
  </si>
  <si>
    <t>366\408</t>
  </si>
  <si>
    <t>старше 12 лет</t>
  </si>
  <si>
    <t>хлеб витаминный</t>
  </si>
  <si>
    <t>Бефстроганов из филе курицы</t>
  </si>
  <si>
    <t>напиток</t>
  </si>
  <si>
    <t>Итого завтрак</t>
  </si>
  <si>
    <t>омлет натуральный</t>
  </si>
  <si>
    <t>Итого обед</t>
  </si>
  <si>
    <t>Итого за день</t>
  </si>
  <si>
    <t xml:space="preserve">бутерброд с маслом </t>
  </si>
  <si>
    <t>кисель Витошка</t>
  </si>
  <si>
    <t>овощи</t>
  </si>
  <si>
    <t>чай с  сахаром и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</si>
</sst>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9" xfId="0" applyFont="1" applyFill="1" applyBorder="1" applyAlignment="1" applyProtection="1">
      <alignment horizontal="right" wrapText="1"/>
      <protection locked="0"/>
    </xf>
    <xf numFmtId="1" fontId="2" fillId="2" borderId="19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164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24</v>
      </c>
      <c r="C1" s="55"/>
      <c r="D1" s="56"/>
      <c r="E1" t="s">
        <v>20</v>
      </c>
      <c r="F1" s="24" t="s">
        <v>30</v>
      </c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35</v>
      </c>
      <c r="E4" s="15">
        <v>200</v>
      </c>
      <c r="F4" s="25">
        <v>40.26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41</v>
      </c>
      <c r="E5" s="17">
        <v>200</v>
      </c>
      <c r="F5" s="26">
        <v>4.5199999999999996</v>
      </c>
      <c r="G5" s="17">
        <v>64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1" t="s">
        <v>38</v>
      </c>
      <c r="E6" s="17">
        <v>45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21</v>
      </c>
      <c r="C7" s="2"/>
      <c r="D7" s="31" t="s">
        <v>31</v>
      </c>
      <c r="E7" s="17">
        <v>35</v>
      </c>
      <c r="F7" s="26">
        <v>1.89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21</v>
      </c>
      <c r="C8" s="9"/>
      <c r="D8" s="32" t="s">
        <v>26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34</v>
      </c>
      <c r="E9" s="36"/>
      <c r="F9" s="37">
        <f>SUM(F4:F8)</f>
        <v>66.63</v>
      </c>
      <c r="G9" s="36">
        <f>SUM(G4:G8)</f>
        <v>653.5</v>
      </c>
      <c r="H9" s="36">
        <f t="shared" ref="H9:J9" si="0">SUM(H4:H8)</f>
        <v>28.000000000000004</v>
      </c>
      <c r="I9" s="36">
        <f t="shared" si="0"/>
        <v>27.999999999999996</v>
      </c>
      <c r="J9" s="36">
        <f t="shared" si="0"/>
        <v>55.3</v>
      </c>
    </row>
    <row r="10" spans="1:10" x14ac:dyDescent="0.25">
      <c r="A10" s="4" t="s">
        <v>13</v>
      </c>
      <c r="B10" s="11" t="s">
        <v>40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1" t="s">
        <v>27</v>
      </c>
      <c r="E14" s="17">
        <v>290</v>
      </c>
      <c r="F14" s="26">
        <v>26.65</v>
      </c>
      <c r="G14" s="17">
        <v>198</v>
      </c>
      <c r="H14" s="17">
        <v>9.3000000000000007</v>
      </c>
      <c r="I14" s="17">
        <v>11.9</v>
      </c>
      <c r="J14" s="18">
        <v>13.6</v>
      </c>
    </row>
    <row r="15" spans="1:10" x14ac:dyDescent="0.25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9.39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18</v>
      </c>
      <c r="C16" s="2" t="s">
        <v>29</v>
      </c>
      <c r="D16" s="31" t="s">
        <v>32</v>
      </c>
      <c r="E16" s="17">
        <v>150</v>
      </c>
      <c r="F16" s="26">
        <v>50.84</v>
      </c>
      <c r="G16" s="17">
        <v>265</v>
      </c>
      <c r="H16" s="17">
        <v>20.9</v>
      </c>
      <c r="I16" s="17">
        <v>19.600000000000001</v>
      </c>
      <c r="J16" s="18">
        <v>1.2</v>
      </c>
    </row>
    <row r="17" spans="1:10" x14ac:dyDescent="0.25">
      <c r="A17" s="7"/>
      <c r="B17" s="1" t="s">
        <v>33</v>
      </c>
      <c r="C17" s="2"/>
      <c r="D17" s="31" t="s">
        <v>39</v>
      </c>
      <c r="E17" s="17">
        <v>200</v>
      </c>
      <c r="F17" s="26">
        <v>13.89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35</v>
      </c>
      <c r="F18" s="26">
        <v>1.89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1" t="s">
        <v>26</v>
      </c>
      <c r="E19" s="17">
        <v>38</v>
      </c>
      <c r="F19" s="26">
        <v>1.9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8" t="s">
        <v>36</v>
      </c>
      <c r="E20" s="39"/>
      <c r="F20" s="40">
        <f>SUM(F14:F19)</f>
        <v>104.56</v>
      </c>
      <c r="G20" s="40">
        <f t="shared" ref="G20:J20" si="1">SUM(G14:G19)</f>
        <v>905.5</v>
      </c>
      <c r="H20" s="40">
        <f t="shared" si="1"/>
        <v>42</v>
      </c>
      <c r="I20" s="40">
        <f t="shared" si="1"/>
        <v>33.4</v>
      </c>
      <c r="J20" s="40">
        <f t="shared" si="1"/>
        <v>97.2</v>
      </c>
    </row>
    <row r="21" spans="1:10" ht="15.75" thickBot="1" x14ac:dyDescent="0.3">
      <c r="A21" s="8"/>
      <c r="B21" s="9"/>
      <c r="C21" s="9"/>
      <c r="D21" s="41" t="s">
        <v>37</v>
      </c>
      <c r="E21" s="42"/>
      <c r="F21" s="43">
        <f>F9+F20+F10</f>
        <v>171.19</v>
      </c>
      <c r="G21" s="53">
        <f>G9+G20+G10</f>
        <v>1559</v>
      </c>
      <c r="H21" s="43">
        <f t="shared" ref="H21:J21" si="2">H9+H20</f>
        <v>70</v>
      </c>
      <c r="I21" s="43">
        <f t="shared" si="2"/>
        <v>61.399999999999991</v>
      </c>
      <c r="J21" s="43">
        <f t="shared" si="2"/>
        <v>152.5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24</v>
      </c>
      <c r="C1" s="55"/>
      <c r="D1" s="56"/>
      <c r="E1" t="s">
        <v>20</v>
      </c>
      <c r="F1" s="24" t="s">
        <v>25</v>
      </c>
      <c r="I1" t="s">
        <v>1</v>
      </c>
      <c r="J1" s="23">
        <v>44972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0" t="s">
        <v>35</v>
      </c>
      <c r="E4" s="15">
        <v>200</v>
      </c>
      <c r="F4" s="25">
        <v>40.270000000000003</v>
      </c>
      <c r="G4" s="15">
        <v>312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1" t="s">
        <v>41</v>
      </c>
      <c r="E5" s="17">
        <v>200</v>
      </c>
      <c r="F5" s="26">
        <v>4.51</v>
      </c>
      <c r="G5" s="17">
        <v>63.5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1" t="s">
        <v>38</v>
      </c>
      <c r="E6" s="17">
        <v>25</v>
      </c>
      <c r="F6" s="26">
        <v>18.46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21</v>
      </c>
      <c r="C7" s="2"/>
      <c r="D7" s="31" t="s">
        <v>31</v>
      </c>
      <c r="E7" s="17">
        <v>35</v>
      </c>
      <c r="F7" s="26">
        <v>1.88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21</v>
      </c>
      <c r="C8" s="9"/>
      <c r="D8" s="32" t="s">
        <v>26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50" t="s">
        <v>34</v>
      </c>
      <c r="E9" s="51"/>
      <c r="F9" s="52">
        <f>SUM(F4:F8)</f>
        <v>66.62</v>
      </c>
      <c r="G9" s="51">
        <f>SUM(G4:G8)</f>
        <v>653</v>
      </c>
      <c r="H9" s="51">
        <f t="shared" ref="H9:J9" si="0">SUM(H4:H8)</f>
        <v>28.000000000000004</v>
      </c>
      <c r="I9" s="51">
        <f t="shared" si="0"/>
        <v>27.999999999999996</v>
      </c>
      <c r="J9" s="51">
        <f t="shared" si="0"/>
        <v>55.3</v>
      </c>
    </row>
    <row r="10" spans="1:10" x14ac:dyDescent="0.25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100</v>
      </c>
      <c r="D14" s="31" t="s">
        <v>27</v>
      </c>
      <c r="E14" s="17">
        <v>240</v>
      </c>
      <c r="F14" s="26">
        <v>25.18</v>
      </c>
      <c r="G14" s="17">
        <v>177</v>
      </c>
      <c r="H14" s="17">
        <v>8.9</v>
      </c>
      <c r="I14" s="17">
        <v>10.9</v>
      </c>
      <c r="J14" s="18">
        <v>11</v>
      </c>
    </row>
    <row r="15" spans="1:10" x14ac:dyDescent="0.25">
      <c r="A15" s="7"/>
      <c r="B15" s="1" t="s">
        <v>17</v>
      </c>
      <c r="C15" s="2">
        <v>256</v>
      </c>
      <c r="D15" s="31" t="s">
        <v>28</v>
      </c>
      <c r="E15" s="17">
        <v>200</v>
      </c>
      <c r="F15" s="26">
        <v>9.39</v>
      </c>
      <c r="G15" s="17">
        <v>254</v>
      </c>
      <c r="H15" s="17">
        <v>7.4</v>
      </c>
      <c r="I15" s="17">
        <v>0.6</v>
      </c>
      <c r="J15" s="18">
        <v>39.4</v>
      </c>
    </row>
    <row r="16" spans="1:10" x14ac:dyDescent="0.25">
      <c r="A16" s="7"/>
      <c r="B16" s="1" t="s">
        <v>18</v>
      </c>
      <c r="C16" s="2" t="s">
        <v>29</v>
      </c>
      <c r="D16" s="31" t="s">
        <v>32</v>
      </c>
      <c r="E16" s="17">
        <v>150</v>
      </c>
      <c r="F16" s="26">
        <v>50.84</v>
      </c>
      <c r="G16" s="17">
        <v>252</v>
      </c>
      <c r="H16" s="17">
        <v>19.7</v>
      </c>
      <c r="I16" s="17">
        <v>18.7</v>
      </c>
      <c r="J16" s="18">
        <v>1.2</v>
      </c>
    </row>
    <row r="17" spans="1:10" x14ac:dyDescent="0.25">
      <c r="A17" s="7"/>
      <c r="B17" s="1" t="s">
        <v>19</v>
      </c>
      <c r="C17" s="2"/>
      <c r="D17" s="31" t="s">
        <v>39</v>
      </c>
      <c r="E17" s="17">
        <v>200</v>
      </c>
      <c r="F17" s="26">
        <v>13.89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31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1" t="s">
        <v>26</v>
      </c>
      <c r="E19" s="17">
        <v>30</v>
      </c>
      <c r="F19" s="26">
        <v>1.5</v>
      </c>
      <c r="G19" s="17">
        <v>58.5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44" t="s">
        <v>36</v>
      </c>
      <c r="E20" s="45"/>
      <c r="F20" s="46">
        <f>SUM(F14:F19)</f>
        <v>102.53999999999999</v>
      </c>
      <c r="G20" s="45">
        <f>SUM(G14:G19)</f>
        <v>871.5</v>
      </c>
      <c r="H20" s="45">
        <f t="shared" ref="H20:J20" si="1">SUM(H14:H19)</f>
        <v>39.699999999999996</v>
      </c>
      <c r="I20" s="45">
        <f t="shared" si="1"/>
        <v>31.2</v>
      </c>
      <c r="J20" s="45">
        <f t="shared" si="1"/>
        <v>90.1</v>
      </c>
    </row>
    <row r="21" spans="1:10" ht="15.75" thickBot="1" x14ac:dyDescent="0.3">
      <c r="A21" s="8"/>
      <c r="B21" s="9"/>
      <c r="C21" s="9"/>
      <c r="D21" s="47" t="s">
        <v>37</v>
      </c>
      <c r="E21" s="48"/>
      <c r="F21" s="49">
        <f>F9+F20+F10</f>
        <v>169.16</v>
      </c>
      <c r="G21" s="49">
        <f>G9+G20+G10</f>
        <v>1524.5</v>
      </c>
      <c r="H21" s="49">
        <f t="shared" ref="H21:J21" si="2">H9+H20+H10</f>
        <v>67.7</v>
      </c>
      <c r="I21" s="49">
        <f t="shared" si="2"/>
        <v>59.199999999999996</v>
      </c>
      <c r="J21" s="49">
        <f t="shared" si="2"/>
        <v>145.39999999999998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15.02 (3)</vt:lpstr>
      <vt:lpstr>15.02.23 (3)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2023-02-14T09:05:52Z</dcterms:modified>
</cp:coreProperties>
</file>