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activeTab="1"/>
  </bookViews>
  <sheets>
    <sheet name="01.02 (2)" sheetId="15" r:id="rId1"/>
    <sheet name="01.02.23 (2)" sheetId="14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5" l="1"/>
  <c r="J20" i="15"/>
  <c r="I20" i="15"/>
  <c r="H20" i="15"/>
  <c r="G20" i="15"/>
  <c r="F20" i="15"/>
  <c r="J9" i="15"/>
  <c r="I9" i="15"/>
  <c r="I21" i="15" s="1"/>
  <c r="H9" i="15"/>
  <c r="H21" i="15" s="1"/>
  <c r="G9" i="15"/>
  <c r="F9" i="15"/>
  <c r="I21" i="14"/>
  <c r="J20" i="14"/>
  <c r="I20" i="14"/>
  <c r="H20" i="14"/>
  <c r="G20" i="14"/>
  <c r="F20" i="14"/>
  <c r="J9" i="14"/>
  <c r="J21" i="14" s="1"/>
  <c r="I9" i="14"/>
  <c r="H9" i="14"/>
  <c r="H21" i="14" s="1"/>
  <c r="G9" i="14"/>
  <c r="G21" i="14" s="1"/>
  <c r="F9" i="14"/>
  <c r="F21" i="14" l="1"/>
  <c r="G21" i="15"/>
  <c r="F21" i="15"/>
</calcChain>
</file>

<file path=xl/sharedStrings.xml><?xml version="1.0" encoding="utf-8"?>
<sst xmlns="http://schemas.openxmlformats.org/spreadsheetml/2006/main" count="94" uniqueCount="47">
  <si>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</si>
  <si>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</si>
  <si>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</si>
  <si>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</si>
  <si>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</si>
  <si>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</si>
  <si>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</si>
  <si>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</si>
  <si>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</si>
  <si>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</si>
  <si>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</si>
  <si>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</si>
  <si>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</si>
  <si>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</si>
  <si>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</si>
  <si>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</si>
  <si>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</si>
  <si>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</si>
  <si>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</si>
  <si>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</si>
  <si>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</si>
  <si>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</si>
  <si>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</si>
  <si>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</si>
  <si>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</si>
  <si>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</si>
  <si>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</si>
  <si>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</si>
  <si>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рассольник ленинградский</t>
  </si>
  <si>
    <t>макаронные изделия отварные</t>
  </si>
  <si>
    <t>366\408</t>
  </si>
  <si>
    <t>старше 12 лет</t>
  </si>
  <si>
    <t>хлеб витаминный</t>
  </si>
  <si>
    <t>Бефстроганов из филе курицы</t>
  </si>
  <si>
    <t>напиток</t>
  </si>
  <si>
    <t>Итого завтрак</t>
  </si>
  <si>
    <t>бутерброд</t>
  </si>
  <si>
    <t>чай с  сахаром</t>
  </si>
  <si>
    <t>хлеб белый</t>
  </si>
  <si>
    <t>хлеб черный</t>
  </si>
  <si>
    <t>омлет натуральный</t>
  </si>
  <si>
    <t>Итого обед</t>
  </si>
  <si>
    <t>Итого за день</t>
  </si>
  <si>
    <t xml:space="preserve">бутерброд с маслом </t>
  </si>
  <si>
    <t>кисель Витошка</t>
  </si>
  <si>
    <t>овощи</t>
  </si>
  <si>
    <t>салат из моркови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</si>
</sst>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1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" fontId="1" fillId="2" borderId="11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1" fontId="2" fillId="2" borderId="18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2" fillId="2" borderId="19" xfId="0" applyFont="1" applyFill="1" applyBorder="1" applyAlignment="1" applyProtection="1">
      <alignment horizontal="right" wrapText="1"/>
      <protection locked="0"/>
    </xf>
    <xf numFmtId="1" fontId="2" fillId="2" borderId="19" xfId="0" applyNumberFormat="1" applyFont="1" applyFill="1" applyBorder="1" applyProtection="1">
      <protection locked="0"/>
    </xf>
    <xf numFmtId="2" fontId="2" fillId="2" borderId="19" xfId="0" applyNumberFormat="1" applyFont="1" applyFill="1" applyBorder="1" applyProtection="1">
      <protection locked="0"/>
    </xf>
    <xf numFmtId="164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D10" sqref="D10:J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25</v>
      </c>
      <c r="C1" s="55"/>
      <c r="D1" s="56"/>
      <c r="E1" t="s">
        <v>21</v>
      </c>
      <c r="F1" s="24" t="s">
        <v>31</v>
      </c>
      <c r="I1" t="s">
        <v>1</v>
      </c>
      <c r="J1" s="23">
        <v>44958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273</v>
      </c>
      <c r="D4" s="30" t="s">
        <v>40</v>
      </c>
      <c r="E4" s="15">
        <v>200</v>
      </c>
      <c r="F4" s="25">
        <v>43.05</v>
      </c>
      <c r="G4" s="15">
        <v>312</v>
      </c>
      <c r="H4" s="15">
        <v>15.3</v>
      </c>
      <c r="I4" s="15">
        <v>16.399999999999999</v>
      </c>
      <c r="J4" s="16">
        <v>6</v>
      </c>
    </row>
    <row r="5" spans="1:10" x14ac:dyDescent="0.25">
      <c r="A5" s="7"/>
      <c r="B5" s="1" t="s">
        <v>12</v>
      </c>
      <c r="C5" s="2">
        <v>460</v>
      </c>
      <c r="D5" s="31" t="s">
        <v>37</v>
      </c>
      <c r="E5" s="17">
        <v>200</v>
      </c>
      <c r="F5" s="26">
        <v>1.31</v>
      </c>
      <c r="G5" s="17">
        <v>64</v>
      </c>
      <c r="H5" s="17">
        <v>1.4</v>
      </c>
      <c r="I5" s="17">
        <v>1.2</v>
      </c>
      <c r="J5" s="18">
        <v>11.4</v>
      </c>
    </row>
    <row r="6" spans="1:10" x14ac:dyDescent="0.25">
      <c r="A6" s="7"/>
      <c r="B6" s="1" t="s">
        <v>36</v>
      </c>
      <c r="C6" s="2">
        <v>63</v>
      </c>
      <c r="D6" s="31" t="s">
        <v>43</v>
      </c>
      <c r="E6" s="17">
        <v>45</v>
      </c>
      <c r="F6" s="26">
        <v>18.46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38</v>
      </c>
      <c r="C7" s="2"/>
      <c r="D7" s="31" t="s">
        <v>32</v>
      </c>
      <c r="E7" s="17">
        <v>30</v>
      </c>
      <c r="F7" s="26">
        <v>1.62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39</v>
      </c>
      <c r="C8" s="9"/>
      <c r="D8" s="32" t="s">
        <v>27</v>
      </c>
      <c r="E8" s="19">
        <v>30</v>
      </c>
      <c r="F8" s="27">
        <v>1.5</v>
      </c>
      <c r="G8" s="19">
        <v>58.5</v>
      </c>
      <c r="H8" s="19">
        <v>2.1</v>
      </c>
      <c r="I8" s="19">
        <v>1</v>
      </c>
      <c r="J8" s="20">
        <v>13.5</v>
      </c>
    </row>
    <row r="9" spans="1:10" ht="15.75" thickBot="1" x14ac:dyDescent="0.3">
      <c r="A9" s="7"/>
      <c r="B9" s="34"/>
      <c r="C9" s="34"/>
      <c r="D9" s="35" t="s">
        <v>35</v>
      </c>
      <c r="E9" s="36"/>
      <c r="F9" s="37">
        <f>SUM(F4:F8)</f>
        <v>65.94</v>
      </c>
      <c r="G9" s="36">
        <f>SUM(G4:G8)</f>
        <v>653.5</v>
      </c>
      <c r="H9" s="36">
        <f t="shared" ref="H9:J9" si="0">SUM(H4:H8)</f>
        <v>28.000000000000004</v>
      </c>
      <c r="I9" s="36">
        <f t="shared" si="0"/>
        <v>27.999999999999996</v>
      </c>
      <c r="J9" s="36">
        <f t="shared" si="0"/>
        <v>55.3</v>
      </c>
    </row>
    <row r="10" spans="1:10" x14ac:dyDescent="0.25">
      <c r="A10" s="4" t="s">
        <v>13</v>
      </c>
      <c r="B10" s="11" t="s">
        <v>45</v>
      </c>
      <c r="C10" s="6"/>
      <c r="D10" s="30" t="s">
        <v>46</v>
      </c>
      <c r="E10" s="15">
        <v>100</v>
      </c>
      <c r="F10" s="25">
        <v>4.62</v>
      </c>
      <c r="G10" s="15">
        <v>104</v>
      </c>
      <c r="H10" s="15">
        <v>1.2</v>
      </c>
      <c r="I10" s="15">
        <v>6</v>
      </c>
      <c r="J10" s="16">
        <v>11.2</v>
      </c>
    </row>
    <row r="11" spans="1:10" x14ac:dyDescent="0.25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>
        <v>100</v>
      </c>
      <c r="D14" s="31" t="s">
        <v>28</v>
      </c>
      <c r="E14" s="17">
        <v>200</v>
      </c>
      <c r="F14" s="26">
        <v>9.4700000000000006</v>
      </c>
      <c r="G14" s="17">
        <v>198</v>
      </c>
      <c r="H14" s="17">
        <v>9.3000000000000007</v>
      </c>
      <c r="I14" s="17">
        <v>11.9</v>
      </c>
      <c r="J14" s="18">
        <v>13.6</v>
      </c>
    </row>
    <row r="15" spans="1:10" x14ac:dyDescent="0.25">
      <c r="A15" s="7"/>
      <c r="B15" s="1" t="s">
        <v>17</v>
      </c>
      <c r="C15" s="2">
        <v>256</v>
      </c>
      <c r="D15" s="31" t="s">
        <v>29</v>
      </c>
      <c r="E15" s="17">
        <v>200</v>
      </c>
      <c r="F15" s="26">
        <v>9.4600000000000009</v>
      </c>
      <c r="G15" s="17">
        <v>254</v>
      </c>
      <c r="H15" s="17">
        <v>7.4</v>
      </c>
      <c r="I15" s="17">
        <v>0.6</v>
      </c>
      <c r="J15" s="18">
        <v>39.4</v>
      </c>
    </row>
    <row r="16" spans="1:10" x14ac:dyDescent="0.25">
      <c r="A16" s="7"/>
      <c r="B16" s="1" t="s">
        <v>18</v>
      </c>
      <c r="C16" s="2" t="s">
        <v>30</v>
      </c>
      <c r="D16" s="31" t="s">
        <v>33</v>
      </c>
      <c r="E16" s="17">
        <v>130</v>
      </c>
      <c r="F16" s="26">
        <v>60.52</v>
      </c>
      <c r="G16" s="17">
        <v>265</v>
      </c>
      <c r="H16" s="17">
        <v>20.9</v>
      </c>
      <c r="I16" s="17">
        <v>19.600000000000001</v>
      </c>
      <c r="J16" s="18">
        <v>1.2</v>
      </c>
    </row>
    <row r="17" spans="1:10" x14ac:dyDescent="0.25">
      <c r="A17" s="7"/>
      <c r="B17" s="1" t="s">
        <v>34</v>
      </c>
      <c r="C17" s="2"/>
      <c r="D17" s="31" t="s">
        <v>44</v>
      </c>
      <c r="E17" s="17">
        <v>200</v>
      </c>
      <c r="F17" s="26">
        <v>13.16</v>
      </c>
      <c r="G17" s="17">
        <v>60</v>
      </c>
      <c r="H17" s="17">
        <v>0</v>
      </c>
      <c r="I17" s="17">
        <v>0</v>
      </c>
      <c r="J17" s="18">
        <v>15</v>
      </c>
    </row>
    <row r="18" spans="1:10" x14ac:dyDescent="0.25">
      <c r="A18" s="7"/>
      <c r="B18" s="1" t="s">
        <v>22</v>
      </c>
      <c r="C18" s="2"/>
      <c r="D18" s="31" t="s">
        <v>32</v>
      </c>
      <c r="E18" s="17">
        <v>30</v>
      </c>
      <c r="F18" s="26">
        <v>1.62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25">
      <c r="A19" s="7"/>
      <c r="B19" s="1" t="s">
        <v>20</v>
      </c>
      <c r="C19" s="2"/>
      <c r="D19" s="31" t="s">
        <v>27</v>
      </c>
      <c r="E19" s="17">
        <v>30</v>
      </c>
      <c r="F19" s="26">
        <v>1.5</v>
      </c>
      <c r="G19" s="17">
        <v>58.5</v>
      </c>
      <c r="H19" s="17">
        <v>2.1</v>
      </c>
      <c r="I19" s="17">
        <v>1</v>
      </c>
      <c r="J19" s="18">
        <v>13.5</v>
      </c>
    </row>
    <row r="20" spans="1:10" x14ac:dyDescent="0.25">
      <c r="A20" s="7"/>
      <c r="B20" s="29"/>
      <c r="C20" s="29"/>
      <c r="D20" s="38" t="s">
        <v>41</v>
      </c>
      <c r="E20" s="39"/>
      <c r="F20" s="40">
        <f>SUM(F14:F19)</f>
        <v>95.73</v>
      </c>
      <c r="G20" s="40">
        <f t="shared" ref="G20:J20" si="1">SUM(G14:G19)</f>
        <v>905.5</v>
      </c>
      <c r="H20" s="40">
        <f t="shared" si="1"/>
        <v>42</v>
      </c>
      <c r="I20" s="40">
        <f t="shared" si="1"/>
        <v>33.4</v>
      </c>
      <c r="J20" s="40">
        <f t="shared" si="1"/>
        <v>97.2</v>
      </c>
    </row>
    <row r="21" spans="1:10" ht="15.75" thickBot="1" x14ac:dyDescent="0.3">
      <c r="A21" s="8"/>
      <c r="B21" s="9"/>
      <c r="C21" s="9"/>
      <c r="D21" s="41" t="s">
        <v>42</v>
      </c>
      <c r="E21" s="42"/>
      <c r="F21" s="43">
        <f>F9+F20+F10</f>
        <v>166.29000000000002</v>
      </c>
      <c r="G21" s="53">
        <f>G9+G20+G10</f>
        <v>1663</v>
      </c>
      <c r="H21" s="43">
        <f t="shared" ref="H21:J21" si="2">H9+H20</f>
        <v>70</v>
      </c>
      <c r="I21" s="43">
        <f t="shared" si="2"/>
        <v>61.399999999999991</v>
      </c>
      <c r="J21" s="43">
        <f t="shared" si="2"/>
        <v>152.5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19" sqref="G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25</v>
      </c>
      <c r="C1" s="55"/>
      <c r="D1" s="56"/>
      <c r="E1" t="s">
        <v>21</v>
      </c>
      <c r="F1" s="24" t="s">
        <v>26</v>
      </c>
      <c r="I1" t="s">
        <v>1</v>
      </c>
      <c r="J1" s="23">
        <v>44958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273</v>
      </c>
      <c r="D4" s="30" t="s">
        <v>40</v>
      </c>
      <c r="E4" s="15">
        <v>150</v>
      </c>
      <c r="F4" s="25">
        <v>43.05</v>
      </c>
      <c r="G4" s="15">
        <v>312</v>
      </c>
      <c r="H4" s="15">
        <v>15.3</v>
      </c>
      <c r="I4" s="15">
        <v>16.399999999999999</v>
      </c>
      <c r="J4" s="16">
        <v>6</v>
      </c>
    </row>
    <row r="5" spans="1:10" x14ac:dyDescent="0.25">
      <c r="A5" s="7"/>
      <c r="B5" s="1" t="s">
        <v>12</v>
      </c>
      <c r="C5" s="2">
        <v>460</v>
      </c>
      <c r="D5" s="31" t="s">
        <v>37</v>
      </c>
      <c r="E5" s="17">
        <v>200</v>
      </c>
      <c r="F5" s="26">
        <v>1.31</v>
      </c>
      <c r="G5" s="17">
        <v>63.5</v>
      </c>
      <c r="H5" s="17">
        <v>1.4</v>
      </c>
      <c r="I5" s="17">
        <v>1.2</v>
      </c>
      <c r="J5" s="18">
        <v>11.4</v>
      </c>
    </row>
    <row r="6" spans="1:10" x14ac:dyDescent="0.25">
      <c r="A6" s="7"/>
      <c r="B6" s="1" t="s">
        <v>36</v>
      </c>
      <c r="C6" s="2">
        <v>63</v>
      </c>
      <c r="D6" s="31" t="s">
        <v>43</v>
      </c>
      <c r="E6" s="17">
        <v>25</v>
      </c>
      <c r="F6" s="26">
        <v>18.46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38</v>
      </c>
      <c r="C7" s="2"/>
      <c r="D7" s="31" t="s">
        <v>32</v>
      </c>
      <c r="E7" s="17">
        <v>20</v>
      </c>
      <c r="F7" s="26">
        <v>1.26</v>
      </c>
      <c r="G7" s="17">
        <v>46.6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39</v>
      </c>
      <c r="C8" s="9"/>
      <c r="D8" s="32" t="s">
        <v>27</v>
      </c>
      <c r="E8" s="19">
        <v>30</v>
      </c>
      <c r="F8" s="27">
        <v>1.47</v>
      </c>
      <c r="G8" s="19">
        <v>58.5</v>
      </c>
      <c r="H8" s="19">
        <v>2.1</v>
      </c>
      <c r="I8" s="19">
        <v>1</v>
      </c>
      <c r="J8" s="20">
        <v>13.5</v>
      </c>
    </row>
    <row r="9" spans="1:10" ht="15.75" thickBot="1" x14ac:dyDescent="0.3">
      <c r="A9" s="7"/>
      <c r="B9" s="34"/>
      <c r="C9" s="34"/>
      <c r="D9" s="50" t="s">
        <v>35</v>
      </c>
      <c r="E9" s="51"/>
      <c r="F9" s="52">
        <f>SUM(F4:F8)</f>
        <v>65.55</v>
      </c>
      <c r="G9" s="51">
        <f>SUM(G4:G8)</f>
        <v>629.6</v>
      </c>
      <c r="H9" s="51">
        <f t="shared" ref="H9:J9" si="0">SUM(H4:H8)</f>
        <v>28.000000000000004</v>
      </c>
      <c r="I9" s="51">
        <f t="shared" si="0"/>
        <v>27.999999999999996</v>
      </c>
      <c r="J9" s="51">
        <f t="shared" si="0"/>
        <v>55.3</v>
      </c>
    </row>
    <row r="10" spans="1:10" x14ac:dyDescent="0.25">
      <c r="A10" s="4" t="s">
        <v>13</v>
      </c>
      <c r="B10" s="11" t="s">
        <v>45</v>
      </c>
      <c r="C10" s="6"/>
      <c r="D10" s="30" t="s">
        <v>46</v>
      </c>
      <c r="E10" s="15">
        <v>100</v>
      </c>
      <c r="F10" s="25">
        <v>4.62</v>
      </c>
      <c r="G10" s="15">
        <v>104</v>
      </c>
      <c r="H10" s="15">
        <v>1.2</v>
      </c>
      <c r="I10" s="15">
        <v>6</v>
      </c>
      <c r="J10" s="16">
        <v>11.2</v>
      </c>
    </row>
    <row r="11" spans="1:10" x14ac:dyDescent="0.25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>
        <v>100</v>
      </c>
      <c r="D14" s="31" t="s">
        <v>28</v>
      </c>
      <c r="E14" s="17">
        <v>200</v>
      </c>
      <c r="F14" s="26">
        <v>7.8</v>
      </c>
      <c r="G14" s="17">
        <v>177</v>
      </c>
      <c r="H14" s="17">
        <v>8.9</v>
      </c>
      <c r="I14" s="17">
        <v>10.9</v>
      </c>
      <c r="J14" s="18">
        <v>11</v>
      </c>
    </row>
    <row r="15" spans="1:10" x14ac:dyDescent="0.25">
      <c r="A15" s="7"/>
      <c r="B15" s="1" t="s">
        <v>17</v>
      </c>
      <c r="C15" s="2">
        <v>256</v>
      </c>
      <c r="D15" s="31" t="s">
        <v>29</v>
      </c>
      <c r="E15" s="17">
        <v>200</v>
      </c>
      <c r="F15" s="26">
        <v>9.4600000000000009</v>
      </c>
      <c r="G15" s="17">
        <v>254</v>
      </c>
      <c r="H15" s="17">
        <v>7.4</v>
      </c>
      <c r="I15" s="17">
        <v>0.6</v>
      </c>
      <c r="J15" s="18">
        <v>39.4</v>
      </c>
    </row>
    <row r="16" spans="1:10" x14ac:dyDescent="0.25">
      <c r="A16" s="7"/>
      <c r="B16" s="1" t="s">
        <v>18</v>
      </c>
      <c r="C16" s="2" t="s">
        <v>30</v>
      </c>
      <c r="D16" s="31" t="s">
        <v>33</v>
      </c>
      <c r="E16" s="17">
        <v>130</v>
      </c>
      <c r="F16" s="26">
        <v>60.52</v>
      </c>
      <c r="G16" s="17">
        <v>252</v>
      </c>
      <c r="H16" s="17">
        <v>19.7</v>
      </c>
      <c r="I16" s="17">
        <v>18.7</v>
      </c>
      <c r="J16" s="18">
        <v>1.2</v>
      </c>
    </row>
    <row r="17" spans="1:10" x14ac:dyDescent="0.25">
      <c r="A17" s="7"/>
      <c r="B17" s="1" t="s">
        <v>19</v>
      </c>
      <c r="C17" s="2"/>
      <c r="D17" s="31" t="s">
        <v>44</v>
      </c>
      <c r="E17" s="17">
        <v>200</v>
      </c>
      <c r="F17" s="26">
        <v>13.16</v>
      </c>
      <c r="G17" s="17">
        <v>60</v>
      </c>
      <c r="H17" s="17">
        <v>0</v>
      </c>
      <c r="I17" s="17">
        <v>0</v>
      </c>
      <c r="J17" s="18">
        <v>15</v>
      </c>
    </row>
    <row r="18" spans="1:10" x14ac:dyDescent="0.25">
      <c r="A18" s="7"/>
      <c r="B18" s="1" t="s">
        <v>22</v>
      </c>
      <c r="C18" s="2"/>
      <c r="D18" s="31" t="s">
        <v>32</v>
      </c>
      <c r="E18" s="17">
        <v>30</v>
      </c>
      <c r="F18" s="26">
        <v>1.62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25">
      <c r="A19" s="7"/>
      <c r="B19" s="1" t="s">
        <v>20</v>
      </c>
      <c r="C19" s="2"/>
      <c r="D19" s="31" t="s">
        <v>27</v>
      </c>
      <c r="E19" s="17">
        <v>30</v>
      </c>
      <c r="F19" s="26">
        <v>1.5</v>
      </c>
      <c r="G19" s="17">
        <v>58.5</v>
      </c>
      <c r="H19" s="17">
        <v>1.4</v>
      </c>
      <c r="I19" s="17">
        <v>0.7</v>
      </c>
      <c r="J19" s="18">
        <v>9</v>
      </c>
    </row>
    <row r="20" spans="1:10" x14ac:dyDescent="0.25">
      <c r="A20" s="7"/>
      <c r="B20" s="29"/>
      <c r="C20" s="29"/>
      <c r="D20" s="44" t="s">
        <v>41</v>
      </c>
      <c r="E20" s="45"/>
      <c r="F20" s="46">
        <f>SUM(F14:F19)</f>
        <v>94.06</v>
      </c>
      <c r="G20" s="45">
        <f>SUM(G14:G19)</f>
        <v>871.5</v>
      </c>
      <c r="H20" s="45">
        <f t="shared" ref="H20:J20" si="1">SUM(H14:H19)</f>
        <v>39.699999999999996</v>
      </c>
      <c r="I20" s="45">
        <f t="shared" si="1"/>
        <v>31.2</v>
      </c>
      <c r="J20" s="45">
        <f t="shared" si="1"/>
        <v>90.1</v>
      </c>
    </row>
    <row r="21" spans="1:10" ht="15.75" thickBot="1" x14ac:dyDescent="0.3">
      <c r="A21" s="8"/>
      <c r="B21" s="9"/>
      <c r="C21" s="9"/>
      <c r="D21" s="47" t="s">
        <v>42</v>
      </c>
      <c r="E21" s="48"/>
      <c r="F21" s="49">
        <f>F9+F20+F10</f>
        <v>164.23000000000002</v>
      </c>
      <c r="G21" s="49">
        <f>G9+G20+G10</f>
        <v>1605.1</v>
      </c>
      <c r="H21" s="49">
        <f t="shared" ref="H21:J21" si="2">H9+H20+H10</f>
        <v>68.900000000000006</v>
      </c>
      <c r="I21" s="49">
        <f t="shared" si="2"/>
        <v>65.199999999999989</v>
      </c>
      <c r="J21" s="49">
        <f t="shared" si="2"/>
        <v>156.59999999999997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01.02 (2)</vt:lpstr>
      <vt:lpstr>01.02.23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2023-01-31T08:07:13Z</dcterms:modified>
</cp:coreProperties>
</file>