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 activeTab="1"/>
  </bookViews>
  <sheets>
    <sheet name="23.01.24 (2)" sheetId="40" r:id="rId1"/>
    <sheet name="23.01.2024(8)" sheetId="39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0" l="1"/>
  <c r="I20" i="40"/>
  <c r="H20" i="40"/>
  <c r="G20" i="40"/>
  <c r="F20" i="40"/>
  <c r="E20" i="40"/>
  <c r="J9" i="40"/>
  <c r="J21" i="40" s="1"/>
  <c r="I9" i="40"/>
  <c r="H9" i="40"/>
  <c r="G9" i="40"/>
  <c r="F9" i="40"/>
  <c r="E9" i="40"/>
  <c r="J20" i="39"/>
  <c r="I20" i="39"/>
  <c r="H20" i="39"/>
  <c r="G20" i="39"/>
  <c r="F20" i="39"/>
  <c r="E20" i="39"/>
  <c r="J9" i="39"/>
  <c r="J21" i="39" s="1"/>
  <c r="I9" i="39"/>
  <c r="H9" i="39"/>
  <c r="G9" i="39"/>
  <c r="G21" i="39" s="1"/>
  <c r="F9" i="39"/>
  <c r="E9" i="39"/>
  <c r="F21" i="39" l="1"/>
  <c r="E21" i="40"/>
  <c r="H21" i="39"/>
  <c r="E21" i="39"/>
  <c r="I21" i="39"/>
  <c r="I21" i="40"/>
  <c r="H21" i="40"/>
  <c r="G21" i="40"/>
  <c r="F21" i="40"/>
</calcChain>
</file>

<file path=xl/sharedStrings.xml><?xml version="1.0" encoding="utf-8"?>
<sst xmlns="http://schemas.openxmlformats.org/spreadsheetml/2006/main" count="87" uniqueCount="44">
  <si>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</si>
  <si>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</si>
  <si>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</si>
  <si>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</si>
  <si>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</si>
  <si>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</si>
  <si>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</si>
  <si>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</si>
  <si>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</si>
  <si>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</si>
  <si>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</si>
  <si>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</si>
  <si>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</si>
  <si>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</si>
  <si>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</si>
  <si>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</si>
  <si>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</si>
  <si>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</si>
  <si>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</si>
  <si>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</si>
  <si>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</si>
  <si>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</si>
  <si>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</si>
  <si>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</si>
  <si>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</si>
  <si>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</si>
  <si>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</si>
  <si>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ржаной</t>
  </si>
  <si>
    <t>132\143</t>
  </si>
  <si>
    <t>гуляш из говядины</t>
  </si>
  <si>
    <t>каша гречневая рассыпчатая</t>
  </si>
  <si>
    <t>старше 12 лет</t>
  </si>
  <si>
    <t>напиток</t>
  </si>
  <si>
    <t>запеканка из творога со сгущенным молоком</t>
  </si>
  <si>
    <t>бутерброд</t>
  </si>
  <si>
    <t>хлеб белый</t>
  </si>
  <si>
    <t>хлеб черный</t>
  </si>
  <si>
    <t>хлеб витаминный</t>
  </si>
  <si>
    <t xml:space="preserve">хлеб </t>
  </si>
  <si>
    <t>суп-пюре из картофеля  с гренками</t>
  </si>
  <si>
    <t>молочное</t>
  </si>
  <si>
    <t>Напиток из шиповника</t>
  </si>
  <si>
    <t>Кофейный напиток</t>
  </si>
  <si>
    <t xml:space="preserve">запеканка из творога со сметанным соусом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</si>
</sst>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workbookViewId="0">
      <selection activeCell="E20" sqref="E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24</v>
      </c>
      <c r="C1" s="43"/>
      <c r="D1" s="44"/>
      <c r="E1" t="s">
        <v>20</v>
      </c>
      <c r="F1" s="24" t="s">
        <v>25</v>
      </c>
      <c r="I1" t="s">
        <v>1</v>
      </c>
      <c r="J1" s="23">
        <v>45314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>
        <v>279</v>
      </c>
      <c r="D4" s="31" t="s">
        <v>43</v>
      </c>
      <c r="E4" s="15">
        <v>220</v>
      </c>
      <c r="F4" s="25">
        <v>83.22</v>
      </c>
      <c r="G4" s="15">
        <v>388</v>
      </c>
      <c r="H4" s="15">
        <v>32.5</v>
      </c>
      <c r="I4" s="15">
        <v>20.100000000000001</v>
      </c>
      <c r="J4" s="15">
        <v>31.2</v>
      </c>
    </row>
    <row r="5" spans="1:10" ht="15" thickBot="1" x14ac:dyDescent="0.35">
      <c r="A5" s="7"/>
      <c r="B5" s="1" t="s">
        <v>12</v>
      </c>
      <c r="C5" s="2">
        <v>464</v>
      </c>
      <c r="D5" s="32" t="s">
        <v>42</v>
      </c>
      <c r="E5" s="15">
        <v>200</v>
      </c>
      <c r="F5" s="25">
        <v>1.68</v>
      </c>
      <c r="G5" s="15">
        <v>63</v>
      </c>
      <c r="H5" s="15">
        <v>1.4</v>
      </c>
      <c r="I5" s="15">
        <v>1.2</v>
      </c>
      <c r="J5" s="15">
        <v>11.4</v>
      </c>
    </row>
    <row r="6" spans="1:10" ht="15" thickBot="1" x14ac:dyDescent="0.35">
      <c r="A6" s="7"/>
      <c r="B6" s="1" t="s">
        <v>34</v>
      </c>
      <c r="C6" s="2">
        <v>63</v>
      </c>
      <c r="D6" s="32" t="s">
        <v>26</v>
      </c>
      <c r="E6" s="15">
        <v>45</v>
      </c>
      <c r="F6" s="25">
        <v>21.58</v>
      </c>
      <c r="G6" s="15">
        <v>149</v>
      </c>
      <c r="H6" s="15">
        <v>6.9</v>
      </c>
      <c r="I6" s="15">
        <v>9.1</v>
      </c>
      <c r="J6" s="15">
        <v>9.9</v>
      </c>
    </row>
    <row r="7" spans="1:10" ht="15" thickBot="1" x14ac:dyDescent="0.35">
      <c r="A7" s="7"/>
      <c r="B7" s="2" t="s">
        <v>38</v>
      </c>
      <c r="C7" s="2"/>
      <c r="D7" s="32" t="s">
        <v>37</v>
      </c>
      <c r="E7" s="15">
        <v>30</v>
      </c>
      <c r="F7" s="25">
        <v>1.74</v>
      </c>
      <c r="G7" s="15">
        <v>70</v>
      </c>
      <c r="H7" s="15">
        <v>2.2999999999999998</v>
      </c>
      <c r="I7" s="15">
        <v>0.3</v>
      </c>
      <c r="J7" s="15">
        <v>14.5</v>
      </c>
    </row>
    <row r="8" spans="1:10" ht="15" thickBot="1" x14ac:dyDescent="0.35">
      <c r="A8" s="8"/>
      <c r="B8" s="9" t="s">
        <v>38</v>
      </c>
      <c r="C8" s="9"/>
      <c r="D8" s="33" t="s">
        <v>27</v>
      </c>
      <c r="E8" s="15">
        <v>30</v>
      </c>
      <c r="F8" s="25">
        <v>1.6</v>
      </c>
      <c r="G8" s="15">
        <v>58.5</v>
      </c>
      <c r="H8" s="15">
        <v>2.1</v>
      </c>
      <c r="I8" s="15">
        <v>0.7</v>
      </c>
      <c r="J8" s="15">
        <v>13.5</v>
      </c>
    </row>
    <row r="9" spans="1:10" ht="15" thickBot="1" x14ac:dyDescent="0.35">
      <c r="A9" s="7"/>
      <c r="B9" s="36"/>
      <c r="C9" s="36"/>
      <c r="D9" s="37"/>
      <c r="E9" s="38">
        <f>SUM(E4:E8)</f>
        <v>525</v>
      </c>
      <c r="F9" s="41">
        <f>SUM(F4:F8)</f>
        <v>109.82</v>
      </c>
      <c r="G9" s="41">
        <f>SUM(G4:G8)</f>
        <v>728.5</v>
      </c>
      <c r="H9" s="41">
        <f t="shared" ref="H9:J9" si="0">SUM(H4:H8)</f>
        <v>45.199999999999996</v>
      </c>
      <c r="I9" s="41">
        <f t="shared" si="0"/>
        <v>31.4</v>
      </c>
      <c r="J9" s="41">
        <f t="shared" si="0"/>
        <v>80.5</v>
      </c>
    </row>
    <row r="10" spans="1:10" x14ac:dyDescent="0.3">
      <c r="A10" s="4" t="s">
        <v>13</v>
      </c>
      <c r="B10" s="11" t="s">
        <v>40</v>
      </c>
      <c r="C10" s="6"/>
      <c r="D10" s="31"/>
      <c r="E10" s="15"/>
      <c r="F10" s="25"/>
      <c r="G10" s="15"/>
      <c r="H10" s="15"/>
      <c r="I10" s="15"/>
      <c r="J10" s="16"/>
    </row>
    <row r="11" spans="1:10" x14ac:dyDescent="0.3">
      <c r="A11" s="7"/>
      <c r="B11" s="2" t="s">
        <v>32</v>
      </c>
      <c r="C11" s="2"/>
      <c r="D11" s="2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3"/>
      <c r="E12" s="19"/>
      <c r="F12" s="27"/>
      <c r="G12" s="19"/>
      <c r="H12" s="19"/>
      <c r="I12" s="19"/>
      <c r="J12" s="20"/>
    </row>
    <row r="13" spans="1:10" ht="15" thickBot="1" x14ac:dyDescent="0.35">
      <c r="A13" s="7" t="s">
        <v>14</v>
      </c>
      <c r="B13" s="10" t="s">
        <v>15</v>
      </c>
      <c r="C13" s="3"/>
      <c r="D13" s="34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 t="s">
        <v>28</v>
      </c>
      <c r="D14" s="32" t="s">
        <v>39</v>
      </c>
      <c r="E14" s="15">
        <v>230</v>
      </c>
      <c r="F14" s="25">
        <v>10.57</v>
      </c>
      <c r="G14" s="15">
        <v>240.7</v>
      </c>
      <c r="H14" s="15">
        <v>8.1999999999999993</v>
      </c>
      <c r="I14" s="15">
        <v>5.2</v>
      </c>
      <c r="J14" s="15">
        <v>41</v>
      </c>
    </row>
    <row r="15" spans="1:10" ht="15" thickBot="1" x14ac:dyDescent="0.35">
      <c r="A15" s="7"/>
      <c r="B15" s="1" t="s">
        <v>17</v>
      </c>
      <c r="C15" s="2">
        <v>327</v>
      </c>
      <c r="D15" s="32" t="s">
        <v>29</v>
      </c>
      <c r="E15" s="17">
        <v>100</v>
      </c>
      <c r="F15" s="26">
        <v>59.39</v>
      </c>
      <c r="G15" s="26">
        <v>198</v>
      </c>
      <c r="H15" s="17">
        <v>15</v>
      </c>
      <c r="I15" s="17">
        <v>14.2</v>
      </c>
      <c r="J15" s="17">
        <v>2.8</v>
      </c>
    </row>
    <row r="16" spans="1:10" x14ac:dyDescent="0.3">
      <c r="A16" s="7"/>
      <c r="B16" s="1" t="s">
        <v>18</v>
      </c>
      <c r="C16" s="2">
        <v>202</v>
      </c>
      <c r="D16" s="32" t="s">
        <v>30</v>
      </c>
      <c r="E16" s="15">
        <v>180</v>
      </c>
      <c r="F16" s="25">
        <v>10.68</v>
      </c>
      <c r="G16" s="15">
        <v>300</v>
      </c>
      <c r="H16" s="15">
        <v>10.5</v>
      </c>
      <c r="I16" s="15">
        <v>7.9</v>
      </c>
      <c r="J16" s="15">
        <v>46.6</v>
      </c>
    </row>
    <row r="17" spans="1:10" ht="15" thickBot="1" x14ac:dyDescent="0.35">
      <c r="A17" s="7"/>
      <c r="B17" s="1" t="s">
        <v>32</v>
      </c>
      <c r="C17" s="2">
        <v>496</v>
      </c>
      <c r="D17" s="32" t="s">
        <v>41</v>
      </c>
      <c r="E17" s="17">
        <v>200</v>
      </c>
      <c r="F17" s="26">
        <v>5.44</v>
      </c>
      <c r="G17" s="17">
        <v>78</v>
      </c>
      <c r="H17" s="17">
        <v>0.67</v>
      </c>
      <c r="I17" s="17">
        <v>0.27</v>
      </c>
      <c r="J17" s="18">
        <v>18.3</v>
      </c>
    </row>
    <row r="18" spans="1:10" ht="15" thickBot="1" x14ac:dyDescent="0.35">
      <c r="A18" s="7"/>
      <c r="B18" s="1" t="s">
        <v>21</v>
      </c>
      <c r="C18" s="2"/>
      <c r="D18" s="32" t="s">
        <v>37</v>
      </c>
      <c r="E18" s="15">
        <v>30</v>
      </c>
      <c r="F18" s="25">
        <v>1.74</v>
      </c>
      <c r="G18" s="15">
        <v>70</v>
      </c>
      <c r="H18" s="15">
        <v>2.2999999999999998</v>
      </c>
      <c r="I18" s="15">
        <v>0.3</v>
      </c>
      <c r="J18" s="15">
        <v>14.5</v>
      </c>
    </row>
    <row r="19" spans="1:10" ht="15" thickBot="1" x14ac:dyDescent="0.35">
      <c r="A19" s="7"/>
      <c r="B19" s="1" t="s">
        <v>19</v>
      </c>
      <c r="C19" s="2"/>
      <c r="D19" s="32" t="s">
        <v>27</v>
      </c>
      <c r="E19" s="17">
        <v>40</v>
      </c>
      <c r="F19" s="26">
        <v>2.11</v>
      </c>
      <c r="G19" s="15">
        <v>58.5</v>
      </c>
      <c r="H19" s="15">
        <v>2.1</v>
      </c>
      <c r="I19" s="15">
        <v>1</v>
      </c>
      <c r="J19" s="15">
        <v>13.5</v>
      </c>
    </row>
    <row r="20" spans="1:10" x14ac:dyDescent="0.3">
      <c r="A20" s="7"/>
      <c r="B20" s="29"/>
      <c r="C20" s="29"/>
      <c r="D20" s="35"/>
      <c r="E20" s="30">
        <f>SUM(E14:E19)</f>
        <v>780</v>
      </c>
      <c r="F20" s="25">
        <f>SUM(F14:F19)</f>
        <v>89.93</v>
      </c>
      <c r="G20" s="25">
        <f t="shared" ref="G20:J20" si="1">SUM(G14:G19)</f>
        <v>945.2</v>
      </c>
      <c r="H20" s="25">
        <f t="shared" si="1"/>
        <v>38.770000000000003</v>
      </c>
      <c r="I20" s="25">
        <f t="shared" si="1"/>
        <v>28.869999999999997</v>
      </c>
      <c r="J20" s="25">
        <f t="shared" si="1"/>
        <v>136.69999999999999</v>
      </c>
    </row>
    <row r="21" spans="1:10" ht="15" thickBot="1" x14ac:dyDescent="0.35">
      <c r="A21" s="8"/>
      <c r="B21" s="9"/>
      <c r="C21" s="9"/>
      <c r="D21" s="33"/>
      <c r="E21" s="19">
        <f>E9+E10+E20</f>
        <v>1305</v>
      </c>
      <c r="F21" s="27">
        <f t="shared" ref="F21" si="2">F9+F10+F20</f>
        <v>199.75</v>
      </c>
      <c r="G21" s="27">
        <f>G9+G10+G20</f>
        <v>1673.7</v>
      </c>
      <c r="H21" s="27">
        <f t="shared" ref="H21:J21" si="3">H9+H10+H20</f>
        <v>83.97</v>
      </c>
      <c r="I21" s="27">
        <f t="shared" si="3"/>
        <v>60.269999999999996</v>
      </c>
      <c r="J21" s="27">
        <f t="shared" si="3"/>
        <v>217.2</v>
      </c>
    </row>
    <row r="22" spans="1:10" ht="15" thickBot="1" x14ac:dyDescent="0.35">
      <c r="F22" s="25">
        <v>0</v>
      </c>
      <c r="G22" s="15">
        <v>0</v>
      </c>
      <c r="H22" s="15">
        <v>0</v>
      </c>
      <c r="I22" s="15">
        <v>0</v>
      </c>
      <c r="J22" s="15">
        <v>0</v>
      </c>
    </row>
    <row r="23" spans="1:10" x14ac:dyDescent="0.3">
      <c r="F23" s="25">
        <v>0</v>
      </c>
      <c r="G23" s="15">
        <v>0</v>
      </c>
      <c r="H23" s="15">
        <v>0</v>
      </c>
      <c r="I23" s="15">
        <v>0</v>
      </c>
      <c r="J23" s="15"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7" sqref="D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24</v>
      </c>
      <c r="C1" s="43"/>
      <c r="D1" s="44"/>
      <c r="E1" t="s">
        <v>20</v>
      </c>
      <c r="F1" s="24" t="s">
        <v>31</v>
      </c>
      <c r="I1" t="s">
        <v>1</v>
      </c>
      <c r="J1" s="23">
        <v>45314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>
        <v>279</v>
      </c>
      <c r="D4" s="31" t="s">
        <v>33</v>
      </c>
      <c r="E4" s="15">
        <v>250</v>
      </c>
      <c r="F4" s="25">
        <v>95.37</v>
      </c>
      <c r="G4" s="15">
        <v>388</v>
      </c>
      <c r="H4" s="15">
        <v>32.5</v>
      </c>
      <c r="I4" s="15">
        <v>20.100000000000001</v>
      </c>
      <c r="J4" s="15">
        <v>31.2</v>
      </c>
    </row>
    <row r="5" spans="1:10" ht="15" thickBot="1" x14ac:dyDescent="0.35">
      <c r="A5" s="7"/>
      <c r="B5" s="1" t="s">
        <v>12</v>
      </c>
      <c r="C5" s="2">
        <v>464</v>
      </c>
      <c r="D5" s="32" t="s">
        <v>42</v>
      </c>
      <c r="E5" s="15">
        <v>200</v>
      </c>
      <c r="F5" s="25">
        <v>1.68</v>
      </c>
      <c r="G5" s="15">
        <v>63</v>
      </c>
      <c r="H5" s="15">
        <v>1.4</v>
      </c>
      <c r="I5" s="15">
        <v>1.2</v>
      </c>
      <c r="J5" s="15">
        <v>11.4</v>
      </c>
    </row>
    <row r="6" spans="1:10" ht="15" thickBot="1" x14ac:dyDescent="0.35">
      <c r="A6" s="7"/>
      <c r="B6" s="1" t="s">
        <v>34</v>
      </c>
      <c r="C6" s="2">
        <v>63</v>
      </c>
      <c r="D6" s="32" t="s">
        <v>26</v>
      </c>
      <c r="E6" s="15">
        <v>45</v>
      </c>
      <c r="F6" s="25">
        <v>21.58</v>
      </c>
      <c r="G6" s="15">
        <v>149</v>
      </c>
      <c r="H6" s="15">
        <v>6.9</v>
      </c>
      <c r="I6" s="15">
        <v>9.1</v>
      </c>
      <c r="J6" s="15">
        <v>9.9</v>
      </c>
    </row>
    <row r="7" spans="1:10" ht="15" thickBot="1" x14ac:dyDescent="0.35">
      <c r="A7" s="7"/>
      <c r="B7" s="2" t="s">
        <v>35</v>
      </c>
      <c r="C7" s="2"/>
      <c r="D7" s="32" t="s">
        <v>37</v>
      </c>
      <c r="E7" s="15">
        <v>30</v>
      </c>
      <c r="F7" s="25">
        <v>1.74</v>
      </c>
      <c r="G7" s="15">
        <v>70</v>
      </c>
      <c r="H7" s="15">
        <v>2.2999999999999998</v>
      </c>
      <c r="I7" s="15">
        <v>0.3</v>
      </c>
      <c r="J7" s="15">
        <v>14.5</v>
      </c>
    </row>
    <row r="8" spans="1:10" ht="15" thickBot="1" x14ac:dyDescent="0.35">
      <c r="A8" s="8"/>
      <c r="B8" s="9" t="s">
        <v>36</v>
      </c>
      <c r="C8" s="9"/>
      <c r="D8" s="33" t="s">
        <v>27</v>
      </c>
      <c r="E8" s="15">
        <v>30</v>
      </c>
      <c r="F8" s="25">
        <v>1.6</v>
      </c>
      <c r="G8" s="15">
        <v>58.5</v>
      </c>
      <c r="H8" s="15">
        <v>2.1</v>
      </c>
      <c r="I8" s="15">
        <v>1</v>
      </c>
      <c r="J8" s="15">
        <v>13.5</v>
      </c>
    </row>
    <row r="9" spans="1:10" ht="15" thickBot="1" x14ac:dyDescent="0.35">
      <c r="A9" s="7"/>
      <c r="B9" s="36"/>
      <c r="C9" s="36"/>
      <c r="D9" s="37"/>
      <c r="E9" s="38">
        <f>SUM(E4:E8)</f>
        <v>555</v>
      </c>
      <c r="F9" s="39">
        <f>SUM(F4:F8)</f>
        <v>121.97</v>
      </c>
      <c r="G9" s="39">
        <f t="shared" ref="G9:J9" si="0">SUM(G4:G8)</f>
        <v>728.5</v>
      </c>
      <c r="H9" s="39">
        <f t="shared" si="0"/>
        <v>45.199999999999996</v>
      </c>
      <c r="I9" s="39">
        <f t="shared" si="0"/>
        <v>31.7</v>
      </c>
      <c r="J9" s="39">
        <f t="shared" si="0"/>
        <v>80.5</v>
      </c>
    </row>
    <row r="10" spans="1:10" x14ac:dyDescent="0.3">
      <c r="A10" s="4" t="s">
        <v>13</v>
      </c>
      <c r="B10" s="11" t="s">
        <v>40</v>
      </c>
      <c r="C10" s="6"/>
      <c r="D10" s="31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2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3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4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 t="s">
        <v>28</v>
      </c>
      <c r="D14" s="32" t="s">
        <v>39</v>
      </c>
      <c r="E14" s="17">
        <v>280</v>
      </c>
      <c r="F14" s="26">
        <v>15.77</v>
      </c>
      <c r="G14" s="17">
        <v>269</v>
      </c>
      <c r="H14" s="17">
        <v>9.1</v>
      </c>
      <c r="I14" s="17">
        <v>6.4</v>
      </c>
      <c r="J14" s="18">
        <v>43.7</v>
      </c>
    </row>
    <row r="15" spans="1:10" x14ac:dyDescent="0.3">
      <c r="A15" s="7"/>
      <c r="B15" s="1" t="s">
        <v>17</v>
      </c>
      <c r="C15" s="2">
        <v>327</v>
      </c>
      <c r="D15" s="32" t="s">
        <v>29</v>
      </c>
      <c r="E15" s="17">
        <v>100</v>
      </c>
      <c r="F15" s="26">
        <v>59.39</v>
      </c>
      <c r="G15" s="17">
        <v>198</v>
      </c>
      <c r="H15" s="17">
        <v>15</v>
      </c>
      <c r="I15" s="17">
        <v>14.2</v>
      </c>
      <c r="J15" s="17">
        <v>2.8</v>
      </c>
    </row>
    <row r="16" spans="1:10" x14ac:dyDescent="0.3">
      <c r="A16" s="7"/>
      <c r="B16" s="1" t="s">
        <v>18</v>
      </c>
      <c r="C16" s="2">
        <v>202</v>
      </c>
      <c r="D16" s="32" t="s">
        <v>30</v>
      </c>
      <c r="E16" s="17">
        <v>200</v>
      </c>
      <c r="F16" s="26">
        <v>11.87</v>
      </c>
      <c r="G16" s="17">
        <v>333</v>
      </c>
      <c r="H16" s="17">
        <v>11.7</v>
      </c>
      <c r="I16" s="17">
        <v>8.8000000000000007</v>
      </c>
      <c r="J16" s="18">
        <v>51.8</v>
      </c>
    </row>
    <row r="17" spans="1:10" ht="15" thickBot="1" x14ac:dyDescent="0.35">
      <c r="A17" s="7"/>
      <c r="B17" s="1" t="s">
        <v>32</v>
      </c>
      <c r="C17" s="2">
        <v>496</v>
      </c>
      <c r="D17" s="32" t="s">
        <v>41</v>
      </c>
      <c r="E17" s="17">
        <v>200</v>
      </c>
      <c r="F17" s="26">
        <v>5.44</v>
      </c>
      <c r="G17" s="17">
        <v>78</v>
      </c>
      <c r="H17" s="17">
        <v>0.67</v>
      </c>
      <c r="I17" s="17">
        <v>0.27</v>
      </c>
      <c r="J17" s="18">
        <v>18.3</v>
      </c>
    </row>
    <row r="18" spans="1:10" ht="15" thickBot="1" x14ac:dyDescent="0.35">
      <c r="A18" s="7"/>
      <c r="B18" s="1" t="s">
        <v>21</v>
      </c>
      <c r="C18" s="2"/>
      <c r="D18" s="32" t="s">
        <v>37</v>
      </c>
      <c r="E18" s="15">
        <v>65</v>
      </c>
      <c r="F18" s="25">
        <v>3.8</v>
      </c>
      <c r="G18" s="15">
        <v>70</v>
      </c>
      <c r="H18" s="15">
        <v>2.2999999999999998</v>
      </c>
      <c r="I18" s="15">
        <v>0.3</v>
      </c>
      <c r="J18" s="15">
        <v>14.5</v>
      </c>
    </row>
    <row r="19" spans="1:10" x14ac:dyDescent="0.3">
      <c r="A19" s="7"/>
      <c r="B19" s="1" t="s">
        <v>19</v>
      </c>
      <c r="C19" s="2"/>
      <c r="D19" s="32" t="s">
        <v>27</v>
      </c>
      <c r="E19" s="17">
        <v>54</v>
      </c>
      <c r="F19" s="26">
        <v>2.91</v>
      </c>
      <c r="G19" s="15">
        <v>58.5</v>
      </c>
      <c r="H19" s="15">
        <v>2.1</v>
      </c>
      <c r="I19" s="15">
        <v>1</v>
      </c>
      <c r="J19" s="15">
        <v>13.5</v>
      </c>
    </row>
    <row r="20" spans="1:10" x14ac:dyDescent="0.3">
      <c r="A20" s="7"/>
      <c r="B20" s="29"/>
      <c r="C20" s="29"/>
      <c r="D20" s="35"/>
      <c r="E20" s="30">
        <f>SUM(E14:E19)</f>
        <v>899</v>
      </c>
      <c r="F20" s="40">
        <f>SUM(F14:F19)+F13</f>
        <v>99.179999999999993</v>
      </c>
      <c r="G20" s="40">
        <f t="shared" ref="G20:J20" si="1">SUM(G14:G19)+G13</f>
        <v>1006.5</v>
      </c>
      <c r="H20" s="40">
        <f t="shared" si="1"/>
        <v>40.869999999999997</v>
      </c>
      <c r="I20" s="40">
        <f t="shared" si="1"/>
        <v>30.970000000000002</v>
      </c>
      <c r="J20" s="40">
        <f t="shared" si="1"/>
        <v>144.6</v>
      </c>
    </row>
    <row r="21" spans="1:10" ht="15" thickBot="1" x14ac:dyDescent="0.35">
      <c r="A21" s="8"/>
      <c r="B21" s="9"/>
      <c r="C21" s="9"/>
      <c r="D21" s="33"/>
      <c r="E21" s="19">
        <f>E9+E10+E20</f>
        <v>1454</v>
      </c>
      <c r="F21" s="27">
        <f>F9+F10+F20</f>
        <v>221.14999999999998</v>
      </c>
      <c r="G21" s="27">
        <f t="shared" ref="G21:J21" si="2">G9+G10+G20</f>
        <v>1735</v>
      </c>
      <c r="H21" s="27">
        <f t="shared" si="2"/>
        <v>86.07</v>
      </c>
      <c r="I21" s="27">
        <f t="shared" si="2"/>
        <v>62.67</v>
      </c>
      <c r="J21" s="27">
        <f t="shared" si="2"/>
        <v>225.1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23.01.24 (2)</vt:lpstr>
      <vt:lpstr>23.01.2024(8)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2022-11-07T09:36:58Z</cp:lastPrinted>
  <dcterms:created xsi:type="dcterms:W3CDTF">2015-06-05T18:19:34Z</dcterms:created>
  <dcterms:modified xsi:type="dcterms:W3CDTF">2024-01-22T06:58:15Z</dcterms:modified>
</cp:coreProperties>
</file>