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6.01.24" sheetId="25" r:id="rId1"/>
    <sheet name="16.01.2024" sheetId="2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5" l="1"/>
  <c r="J20" i="25"/>
  <c r="I20" i="25"/>
  <c r="H20" i="25"/>
  <c r="G20" i="25"/>
  <c r="E20" i="25"/>
  <c r="F21" i="24"/>
  <c r="J21" i="24"/>
  <c r="I21" i="24"/>
  <c r="H21" i="24"/>
  <c r="G21" i="24"/>
  <c r="E21" i="24"/>
  <c r="E10" i="25" l="1"/>
  <c r="E21" i="25" s="1"/>
  <c r="J10" i="25"/>
  <c r="I10" i="25"/>
  <c r="H10" i="25"/>
  <c r="G10" i="25"/>
  <c r="F10" i="25"/>
  <c r="J10" i="24"/>
  <c r="J22" i="24" s="1"/>
  <c r="I10" i="24"/>
  <c r="H10" i="24"/>
  <c r="G10" i="24"/>
  <c r="F10" i="24"/>
  <c r="E10" i="24"/>
  <c r="E22" i="24" l="1"/>
  <c r="J21" i="25"/>
  <c r="F21" i="25"/>
  <c r="H21" i="25"/>
  <c r="G21" i="25"/>
  <c r="I21" i="25"/>
  <c r="G22" i="24"/>
  <c r="I22" i="24"/>
  <c r="H22" i="24"/>
  <c r="F22" i="24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<sst xmlns="http://schemas.openxmlformats.org/spreadsheetml/2006/main" count="94" uniqueCount="47">
  <si>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</si>
  <si>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</si>
  <si>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</si>
  <si>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</si>
  <si>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</si>
  <si>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</si>
  <si>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</si>
  <si>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</si>
  <si>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</si>
  <si>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</si>
  <si>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</si>
  <si>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</si>
  <si>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</si>
  <si>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</si>
  <si>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</si>
  <si>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</si>
  <si>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</si>
  <si>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</si>
  <si>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</si>
  <si>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</si>
  <si>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</si>
  <si>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</si>
  <si>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</si>
  <si>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</si>
  <si>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</si>
  <si>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</si>
  <si>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</si>
  <si>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</si>
  <si>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</si>
  <si>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</si>
  <si>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</si>
  <si>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</si>
  <si>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</si>
  <si>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</si>
  <si>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</si>
  <si>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</si>
  <si>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</si>
  <si>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</si>
  <si>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</si>
  <si>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</si>
  <si>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</si>
  <si>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</si>
  <si>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</si>
  <si>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</si>
  <si>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</si>
  <si>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 и молоком</t>
  </si>
  <si>
    <t>Чай с сахароми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</si>
</sst>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45307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67.91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45</v>
      </c>
      <c r="E5" s="17">
        <v>200</v>
      </c>
      <c r="F5" s="26">
        <v>4.07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5.99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20</v>
      </c>
      <c r="F7" s="26">
        <v>1.1599999999999999</v>
      </c>
      <c r="G7" s="17">
        <v>47</v>
      </c>
      <c r="H7" s="17">
        <v>2</v>
      </c>
      <c r="I7" s="17">
        <v>0</v>
      </c>
      <c r="J7" s="18">
        <v>10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30</v>
      </c>
      <c r="F8" s="27">
        <v>1.07</v>
      </c>
      <c r="G8" s="19">
        <v>39</v>
      </c>
      <c r="H8" s="19">
        <v>1.4</v>
      </c>
      <c r="I8" s="19">
        <v>0.7</v>
      </c>
      <c r="J8" s="20">
        <v>9</v>
      </c>
    </row>
    <row r="9" spans="1:10" ht="15" thickBot="1" x14ac:dyDescent="0.35">
      <c r="A9" s="7"/>
      <c r="B9" s="35"/>
      <c r="C9" s="35"/>
      <c r="D9" s="31" t="s">
        <v>44</v>
      </c>
      <c r="E9" s="17">
        <v>150</v>
      </c>
      <c r="F9" s="26">
        <v>28.65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36</v>
      </c>
      <c r="E10" s="36">
        <f>SUM(E4:E9)</f>
        <v>655</v>
      </c>
      <c r="F10" s="37">
        <f>SUM(F4:F8)+F9</f>
        <v>108.84999999999997</v>
      </c>
      <c r="G10" s="37">
        <f t="shared" ref="G10:J10" si="0">SUM(G4:G8)+G9</f>
        <v>794</v>
      </c>
      <c r="H10" s="37">
        <f t="shared" si="0"/>
        <v>43.3</v>
      </c>
      <c r="I10" s="37">
        <f t="shared" si="0"/>
        <v>32.599999999999994</v>
      </c>
      <c r="J10" s="37">
        <f t="shared" si="0"/>
        <v>99.5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11.72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33</v>
      </c>
      <c r="D15" s="34" t="s">
        <v>34</v>
      </c>
      <c r="E15" s="34">
        <v>140</v>
      </c>
      <c r="F15" s="34">
        <v>50.57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32</v>
      </c>
      <c r="E16" s="17">
        <v>200</v>
      </c>
      <c r="F16" s="26">
        <v>9.39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35</v>
      </c>
      <c r="E17" s="17">
        <v>200</v>
      </c>
      <c r="F17" s="26">
        <v>2.84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39</v>
      </c>
      <c r="E18" s="17">
        <v>30</v>
      </c>
      <c r="F18" s="26">
        <v>1.64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1.06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37</v>
      </c>
      <c r="E20" s="38">
        <f>SUM(E13:E19)</f>
        <v>820</v>
      </c>
      <c r="F20" s="38">
        <f>SUM(F13:F19)</f>
        <v>77.220000000000013</v>
      </c>
      <c r="G20" s="38">
        <f t="shared" ref="G20:J20" si="1">SUM(G13:G19)</f>
        <v>873</v>
      </c>
      <c r="H20" s="38">
        <f t="shared" si="1"/>
        <v>28.880000000000003</v>
      </c>
      <c r="I20" s="38">
        <f t="shared" si="1"/>
        <v>20.37</v>
      </c>
      <c r="J20" s="38">
        <f t="shared" si="1"/>
        <v>129.85</v>
      </c>
    </row>
    <row r="21" spans="1:10" ht="15" thickBot="1" x14ac:dyDescent="0.35">
      <c r="A21" s="8"/>
      <c r="B21" s="9"/>
      <c r="C21" s="9"/>
      <c r="D21" s="43" t="s">
        <v>38</v>
      </c>
      <c r="E21" s="39">
        <f>E10+E20</f>
        <v>1475</v>
      </c>
      <c r="F21" s="40">
        <f>F10+F20+F11</f>
        <v>186.07</v>
      </c>
      <c r="G21" s="54">
        <f>G10+G20+G11</f>
        <v>1667</v>
      </c>
      <c r="H21" s="54">
        <f t="shared" ref="H21:J21" si="2">H10+H20+H11</f>
        <v>72.180000000000007</v>
      </c>
      <c r="I21" s="54">
        <f t="shared" si="2"/>
        <v>52.97</v>
      </c>
      <c r="J21" s="54">
        <f t="shared" si="2"/>
        <v>229.35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45307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71.12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46</v>
      </c>
      <c r="E5" s="17">
        <v>200</v>
      </c>
      <c r="F5" s="26">
        <v>4.07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5.99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22</v>
      </c>
      <c r="C8" s="29"/>
      <c r="D8" s="50" t="s">
        <v>28</v>
      </c>
      <c r="E8" s="51">
        <v>30</v>
      </c>
      <c r="F8" s="52">
        <v>1.6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3">
      <c r="A9" s="1"/>
      <c r="B9" s="2"/>
      <c r="C9" s="2"/>
      <c r="D9" s="31" t="s">
        <v>44</v>
      </c>
      <c r="E9" s="17">
        <v>150</v>
      </c>
      <c r="F9" s="26">
        <v>28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7"/>
      <c r="B10" s="35"/>
      <c r="C10" s="35"/>
      <c r="D10" s="44" t="s">
        <v>36</v>
      </c>
      <c r="E10" s="45">
        <f t="shared" ref="E10:J10" si="0">SUM(E4:E9)</f>
        <v>665</v>
      </c>
      <c r="F10" s="46">
        <f t="shared" si="0"/>
        <v>112.51999999999998</v>
      </c>
      <c r="G10" s="46">
        <f t="shared" si="0"/>
        <v>836.5</v>
      </c>
      <c r="H10" s="46">
        <f t="shared" si="0"/>
        <v>44.3</v>
      </c>
      <c r="I10" s="46">
        <f t="shared" si="0"/>
        <v>33.200000000000003</v>
      </c>
      <c r="J10" s="46">
        <f t="shared" si="0"/>
        <v>108.5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15.17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3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55.42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3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9.39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3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2.84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41</v>
      </c>
      <c r="E19" s="17">
        <v>30</v>
      </c>
      <c r="F19" s="26">
        <v>1.1599999999999999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1" t="s">
        <v>28</v>
      </c>
      <c r="E20" s="19">
        <v>30</v>
      </c>
      <c r="F20" s="27">
        <v>1.6</v>
      </c>
      <c r="G20" s="19">
        <v>58.5</v>
      </c>
      <c r="H20" s="19">
        <v>2.1</v>
      </c>
      <c r="I20" s="19">
        <v>1.05</v>
      </c>
      <c r="J20" s="20">
        <v>13.35</v>
      </c>
    </row>
    <row r="21" spans="1:10" x14ac:dyDescent="0.3">
      <c r="A21" s="7"/>
      <c r="B21" s="29"/>
      <c r="C21" s="29"/>
      <c r="D21" s="42" t="s">
        <v>37</v>
      </c>
      <c r="E21" s="47">
        <f>SUM(E14:E20)</f>
        <v>890</v>
      </c>
      <c r="F21" s="48">
        <f>SUM(F14:F20)</f>
        <v>85.58</v>
      </c>
      <c r="G21" s="47">
        <f t="shared" ref="G21:J21" si="1">SUM(G14:G20)</f>
        <v>955.5</v>
      </c>
      <c r="H21" s="47">
        <f t="shared" si="1"/>
        <v>32.199999999999996</v>
      </c>
      <c r="I21" s="47">
        <f t="shared" si="1"/>
        <v>23.150000000000006</v>
      </c>
      <c r="J21" s="47">
        <f t="shared" si="1"/>
        <v>142.25</v>
      </c>
    </row>
    <row r="22" spans="1:10" ht="15" thickBot="1" x14ac:dyDescent="0.35">
      <c r="A22" s="8"/>
      <c r="B22" s="9"/>
      <c r="C22" s="9"/>
      <c r="D22" s="43" t="s">
        <v>38</v>
      </c>
      <c r="E22" s="49">
        <f>E10+E21+E12</f>
        <v>1555</v>
      </c>
      <c r="F22" s="49">
        <f>F10+F21+F12</f>
        <v>198.09999999999997</v>
      </c>
      <c r="G22" s="49">
        <f>G10+G21+G12</f>
        <v>1792</v>
      </c>
      <c r="H22" s="49">
        <f t="shared" ref="H22:J22" si="2">H10+H21+H12</f>
        <v>76.5</v>
      </c>
      <c r="I22" s="49">
        <f t="shared" si="2"/>
        <v>56.350000000000009</v>
      </c>
      <c r="J22" s="49">
        <f t="shared" si="2"/>
        <v>250.75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16.01.24</vt:lpstr>
      <vt:lpstr>16.01.2024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2024-01-15T11:15:08Z</dcterms:modified>
</cp:coreProperties>
</file>